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98b46da547f987/Pulpit/"/>
    </mc:Choice>
  </mc:AlternateContent>
  <xr:revisionPtr revIDLastSave="501" documentId="8_{DF50D731-B12F-4A59-94E9-B52628974ACD}" xr6:coauthVersionLast="47" xr6:coauthVersionMax="47" xr10:uidLastSave="{6C143CAD-268C-40E6-8824-A49A91C01DF9}"/>
  <bookViews>
    <workbookView xWindow="-108" yWindow="-108" windowWidth="23256" windowHeight="12456" tabRatio="826" activeTab="7" xr2:uid="{00000000-000D-0000-FFFF-FFFF00000000}"/>
  </bookViews>
  <sheets>
    <sheet name="2 DZ MYSIADŁO" sheetId="1" r:id="rId1"/>
    <sheet name="2 DZ MIĘDZYBORÓW" sheetId="2" r:id="rId2"/>
    <sheet name="3 DZ MYSIADŁO" sheetId="3" r:id="rId3"/>
    <sheet name="3 DZ MIĘDZYBORÓW" sheetId="4" r:id="rId4"/>
    <sheet name="4 DZ MYSIADŁO" sheetId="5" r:id="rId5"/>
    <sheet name="2 CHŁ MROKÓW" sheetId="8" r:id="rId6"/>
    <sheet name="3 CHŁ MROKÓW" sheetId="9" r:id="rId7"/>
    <sheet name="4 CHŁ MIĘDZYBORÓW" sheetId="10" r:id="rId8"/>
  </sheets>
  <definedNames>
    <definedName name="_Hlk96072081" localSheetId="5">'2 CHŁ MROKÓW'!$G$6</definedName>
    <definedName name="_Hlk96072081" localSheetId="1">'2 DZ MIĘDZYBORÓW'!$G$6</definedName>
    <definedName name="_Hlk96072081" localSheetId="0">'2 DZ MYSIADŁO'!$G$6</definedName>
    <definedName name="_Hlk96072081" localSheetId="6">'3 CHŁ MROKÓW'!$G$6</definedName>
    <definedName name="_Hlk96072081" localSheetId="3">'3 DZ MIĘDZYBORÓW'!$G$6</definedName>
    <definedName name="_Hlk96072081" localSheetId="2">'3 DZ MYSIADŁO'!$G$6</definedName>
    <definedName name="_Hlk96072081" localSheetId="7">'4 CHŁ MIĘDZYBORÓW'!$G$6</definedName>
    <definedName name="_Hlk96072081" localSheetId="4">'4 DZ MYSIADŁO'!$G$6</definedName>
  </definedNames>
  <calcPr calcId="181029"/>
</workbook>
</file>

<file path=xl/calcChain.xml><?xml version="1.0" encoding="utf-8"?>
<calcChain xmlns="http://schemas.openxmlformats.org/spreadsheetml/2006/main">
  <c r="O16" i="10" l="1"/>
  <c r="O18" i="10"/>
  <c r="O19" i="10"/>
  <c r="O20" i="10"/>
  <c r="O21" i="10"/>
  <c r="O26" i="10"/>
  <c r="O23" i="10"/>
  <c r="O22" i="10"/>
  <c r="O25" i="10"/>
  <c r="O28" i="10"/>
  <c r="O30" i="10"/>
  <c r="O24" i="10"/>
  <c r="O27" i="10"/>
  <c r="O32" i="10"/>
  <c r="O29" i="10"/>
  <c r="O31" i="10"/>
  <c r="O33" i="10"/>
  <c r="O34" i="10"/>
  <c r="O38" i="10"/>
  <c r="O36" i="10"/>
  <c r="O35" i="10"/>
  <c r="O39" i="10"/>
  <c r="O37" i="10"/>
  <c r="O41" i="10"/>
  <c r="O44" i="10"/>
  <c r="O42" i="10"/>
  <c r="O40" i="10"/>
  <c r="O43" i="10"/>
  <c r="O52" i="10"/>
  <c r="O49" i="10"/>
  <c r="O45" i="10"/>
  <c r="O47" i="10"/>
  <c r="O46" i="10"/>
  <c r="O50" i="10"/>
  <c r="O54" i="10"/>
  <c r="O53" i="10"/>
  <c r="O51" i="10"/>
  <c r="O56" i="10"/>
  <c r="O48" i="10"/>
  <c r="O55" i="10"/>
  <c r="O58" i="10"/>
  <c r="O57" i="10"/>
  <c r="O59" i="10"/>
  <c r="O17" i="10"/>
  <c r="O17" i="9"/>
  <c r="O20" i="9"/>
  <c r="O19" i="9"/>
  <c r="O21" i="9"/>
  <c r="O18" i="9"/>
  <c r="O22" i="9"/>
  <c r="O24" i="9"/>
  <c r="O26" i="9"/>
  <c r="O28" i="9"/>
  <c r="O23" i="9"/>
  <c r="O27" i="9"/>
  <c r="O30" i="9"/>
  <c r="O25" i="9"/>
  <c r="O29" i="9"/>
  <c r="O32" i="9"/>
  <c r="O31" i="9"/>
  <c r="O33" i="9"/>
  <c r="O34" i="9"/>
  <c r="O36" i="9"/>
  <c r="O39" i="9"/>
  <c r="O38" i="9"/>
  <c r="O37" i="9"/>
  <c r="O35" i="9"/>
  <c r="O42" i="9"/>
  <c r="O41" i="9"/>
  <c r="O40" i="9"/>
  <c r="O43" i="9"/>
  <c r="O44" i="9"/>
  <c r="O45" i="9"/>
  <c r="O51" i="9"/>
  <c r="O46" i="9"/>
  <c r="O50" i="9"/>
  <c r="O49" i="9"/>
  <c r="O47" i="9"/>
  <c r="O52" i="9"/>
  <c r="O48" i="9"/>
  <c r="O55" i="9"/>
  <c r="O53" i="9"/>
  <c r="O56" i="9"/>
  <c r="O54" i="9"/>
  <c r="O57" i="9"/>
  <c r="O60" i="9"/>
  <c r="O59" i="9"/>
  <c r="O61" i="9"/>
  <c r="O58" i="9"/>
  <c r="O62" i="9"/>
  <c r="O16" i="9"/>
  <c r="O69" i="8" l="1"/>
  <c r="O65" i="8"/>
  <c r="O19" i="8"/>
  <c r="O21" i="8"/>
  <c r="O20" i="8"/>
  <c r="O17" i="8"/>
  <c r="O22" i="8"/>
  <c r="O18" i="8"/>
  <c r="O24" i="8"/>
  <c r="O23" i="8"/>
  <c r="O26" i="8"/>
  <c r="O28" i="8"/>
  <c r="O27" i="8"/>
  <c r="O25" i="8"/>
  <c r="O29" i="8"/>
  <c r="O30" i="8"/>
  <c r="O32" i="8"/>
  <c r="O31" i="8"/>
  <c r="O35" i="8"/>
  <c r="O33" i="8"/>
  <c r="O38" i="8"/>
  <c r="O36" i="8"/>
  <c r="O34" i="8"/>
  <c r="O37" i="8"/>
  <c r="O41" i="8"/>
  <c r="O40" i="8"/>
  <c r="O44" i="8"/>
  <c r="O43" i="8"/>
  <c r="O39" i="8"/>
  <c r="O42" i="8"/>
  <c r="O48" i="8"/>
  <c r="O46" i="8"/>
  <c r="O45" i="8"/>
  <c r="O47" i="8"/>
  <c r="O54" i="8"/>
  <c r="O50" i="8"/>
  <c r="O53" i="8"/>
  <c r="O51" i="8"/>
  <c r="O49" i="8"/>
  <c r="O52" i="8"/>
  <c r="O55" i="8"/>
  <c r="O57" i="8"/>
  <c r="O58" i="8"/>
  <c r="O56" i="8"/>
  <c r="O59" i="8"/>
  <c r="O61" i="8"/>
  <c r="O60" i="8"/>
  <c r="O63" i="8"/>
  <c r="O62" i="8"/>
  <c r="O66" i="8"/>
  <c r="O64" i="8"/>
  <c r="O70" i="8"/>
  <c r="O71" i="8"/>
  <c r="O68" i="8"/>
  <c r="O77" i="8"/>
  <c r="O67" i="8"/>
  <c r="O74" i="8"/>
  <c r="O72" i="8"/>
  <c r="O73" i="8"/>
  <c r="O76" i="8"/>
  <c r="O75" i="8"/>
  <c r="O78" i="8"/>
  <c r="O79" i="8"/>
  <c r="O82" i="8"/>
  <c r="O85" i="8"/>
  <c r="O81" i="8"/>
  <c r="O83" i="8"/>
  <c r="O80" i="8"/>
  <c r="O86" i="8"/>
  <c r="O84" i="8"/>
  <c r="O87" i="8"/>
  <c r="O89" i="8"/>
  <c r="O92" i="8"/>
  <c r="O88" i="8"/>
  <c r="O91" i="8"/>
  <c r="O90" i="8"/>
  <c r="O93" i="8"/>
  <c r="O94" i="8"/>
  <c r="O95" i="8"/>
  <c r="O16" i="8"/>
  <c r="O16" i="5"/>
  <c r="O19" i="5"/>
  <c r="O18" i="5"/>
  <c r="O21" i="5"/>
  <c r="O20" i="5"/>
  <c r="O23" i="5"/>
  <c r="O25" i="5"/>
  <c r="O22" i="5"/>
  <c r="O26" i="5"/>
  <c r="O28" i="5"/>
  <c r="O24" i="5"/>
  <c r="O29" i="5"/>
  <c r="O27" i="5"/>
  <c r="O33" i="5"/>
  <c r="O32" i="5"/>
  <c r="O31" i="5"/>
  <c r="O30" i="5"/>
  <c r="O34" i="5"/>
  <c r="O35" i="5"/>
  <c r="O36" i="5"/>
  <c r="O37" i="5"/>
  <c r="O40" i="5"/>
  <c r="O38" i="5"/>
  <c r="O42" i="5"/>
  <c r="O39" i="5"/>
  <c r="O45" i="5"/>
  <c r="O44" i="5"/>
  <c r="O41" i="5"/>
  <c r="O43" i="5"/>
  <c r="O47" i="5"/>
  <c r="O48" i="5"/>
  <c r="O46" i="5"/>
  <c r="O49" i="5"/>
  <c r="O50" i="5"/>
  <c r="O51" i="5"/>
  <c r="O54" i="5"/>
  <c r="O52" i="5"/>
  <c r="O53" i="5"/>
  <c r="O58" i="5"/>
  <c r="O57" i="5"/>
  <c r="O55" i="5"/>
  <c r="O61" i="5"/>
  <c r="O56" i="5"/>
  <c r="O59" i="5"/>
  <c r="O60" i="5"/>
  <c r="O62" i="5"/>
  <c r="O63" i="5"/>
  <c r="O64" i="5"/>
  <c r="O67" i="5"/>
  <c r="O65" i="5"/>
  <c r="O68" i="5"/>
  <c r="O69" i="5"/>
  <c r="O66" i="5"/>
  <c r="O71" i="5"/>
  <c r="O72" i="5"/>
  <c r="O70" i="5"/>
  <c r="O73" i="5"/>
  <c r="O74" i="5"/>
  <c r="O75" i="5"/>
  <c r="O76" i="5"/>
  <c r="O77" i="5"/>
  <c r="O78" i="5"/>
  <c r="O80" i="5"/>
  <c r="O79" i="5"/>
  <c r="O81" i="5"/>
  <c r="O82" i="5"/>
  <c r="O83" i="5"/>
  <c r="O84" i="5"/>
  <c r="O85" i="5"/>
  <c r="O86" i="5"/>
  <c r="O17" i="5"/>
  <c r="O18" i="4" l="1"/>
  <c r="O17" i="4"/>
  <c r="O20" i="4"/>
  <c r="O21" i="4"/>
  <c r="O19" i="4"/>
  <c r="O22" i="4"/>
  <c r="O24" i="4"/>
  <c r="O23" i="4"/>
  <c r="O25" i="4"/>
  <c r="O26" i="4"/>
  <c r="O28" i="4"/>
  <c r="O27" i="4"/>
  <c r="O29" i="4"/>
  <c r="O31" i="4"/>
  <c r="O30" i="4"/>
  <c r="O33" i="4"/>
  <c r="O32" i="4"/>
  <c r="O36" i="4"/>
  <c r="O34" i="4"/>
  <c r="O35" i="4"/>
  <c r="O37" i="4"/>
  <c r="O39" i="4"/>
  <c r="O38" i="4"/>
  <c r="O42" i="4"/>
  <c r="O41" i="4"/>
  <c r="O40" i="4"/>
  <c r="O45" i="4"/>
  <c r="O43" i="4"/>
  <c r="O46" i="4"/>
  <c r="O50" i="4"/>
  <c r="O48" i="4"/>
  <c r="O44" i="4"/>
  <c r="O47" i="4"/>
  <c r="O49" i="4"/>
  <c r="O51" i="4"/>
  <c r="O54" i="4"/>
  <c r="O52" i="4"/>
  <c r="O56" i="4"/>
  <c r="O53" i="4"/>
  <c r="O57" i="4"/>
  <c r="O58" i="4"/>
  <c r="O55" i="4"/>
  <c r="O16" i="4"/>
  <c r="O17" i="3"/>
  <c r="O19" i="3"/>
  <c r="O20" i="3"/>
  <c r="O18" i="3"/>
  <c r="O23" i="3"/>
  <c r="O22" i="3"/>
  <c r="O21" i="3"/>
  <c r="O27" i="3"/>
  <c r="O24" i="3"/>
  <c r="O25" i="3"/>
  <c r="O28" i="3"/>
  <c r="O26" i="3"/>
  <c r="O30" i="3"/>
  <c r="O29" i="3"/>
  <c r="O33" i="3"/>
  <c r="O32" i="3"/>
  <c r="O31" i="3"/>
  <c r="O34" i="3"/>
  <c r="O36" i="3"/>
  <c r="O39" i="3"/>
  <c r="O37" i="3"/>
  <c r="O38" i="3"/>
  <c r="O35" i="3"/>
  <c r="O44" i="3"/>
  <c r="O43" i="3"/>
  <c r="O40" i="3"/>
  <c r="O41" i="3"/>
  <c r="O42" i="3"/>
  <c r="O47" i="3"/>
  <c r="O46" i="3"/>
  <c r="O45" i="3"/>
  <c r="O48" i="3"/>
  <c r="O52" i="3"/>
  <c r="O49" i="3"/>
  <c r="O50" i="3"/>
  <c r="O53" i="3"/>
  <c r="O51" i="3"/>
  <c r="O55" i="3"/>
  <c r="O56" i="3"/>
  <c r="O54" i="3"/>
  <c r="O57" i="3"/>
  <c r="O16" i="3"/>
  <c r="O17" i="2"/>
  <c r="O16" i="2"/>
  <c r="O20" i="2"/>
  <c r="O21" i="2"/>
  <c r="O24" i="2"/>
  <c r="O19" i="2"/>
  <c r="O22" i="2"/>
  <c r="O25" i="2"/>
  <c r="O23" i="2"/>
  <c r="O28" i="2"/>
  <c r="O26" i="2"/>
  <c r="O29" i="2"/>
  <c r="O27" i="2"/>
  <c r="O30" i="2"/>
  <c r="O31" i="2"/>
  <c r="O32" i="2"/>
  <c r="O33" i="2"/>
  <c r="O35" i="2"/>
  <c r="O36" i="2"/>
  <c r="O34" i="2"/>
  <c r="O39" i="2"/>
  <c r="O38" i="2"/>
  <c r="O37" i="2"/>
  <c r="O40" i="2"/>
  <c r="O45" i="2"/>
  <c r="O42" i="2"/>
  <c r="O44" i="2"/>
  <c r="O41" i="2"/>
  <c r="O46" i="2"/>
  <c r="O47" i="2"/>
  <c r="O43" i="2"/>
  <c r="O52" i="2"/>
  <c r="O48" i="2"/>
  <c r="O49" i="2"/>
  <c r="O55" i="2"/>
  <c r="O51" i="2"/>
  <c r="O50" i="2"/>
  <c r="O53" i="2"/>
  <c r="O54" i="2"/>
  <c r="O56" i="2"/>
  <c r="O58" i="2"/>
  <c r="O60" i="2"/>
  <c r="O57" i="2"/>
  <c r="O61" i="2"/>
  <c r="O62" i="2"/>
  <c r="O63" i="2"/>
  <c r="O64" i="2"/>
  <c r="O65" i="2"/>
  <c r="O59" i="2"/>
  <c r="O68" i="2"/>
  <c r="O69" i="2"/>
  <c r="O71" i="2"/>
  <c r="O67" i="2"/>
  <c r="O66" i="2"/>
  <c r="O75" i="2"/>
  <c r="O74" i="2"/>
  <c r="O70" i="2"/>
  <c r="O73" i="2"/>
  <c r="O79" i="2"/>
  <c r="O80" i="2"/>
  <c r="O72" i="2"/>
  <c r="O77" i="2"/>
  <c r="O76" i="2"/>
  <c r="O82" i="2"/>
  <c r="O83" i="2"/>
  <c r="O81" i="2"/>
  <c r="O78" i="2"/>
  <c r="O18" i="2"/>
  <c r="O76" i="1"/>
  <c r="O19" i="1" l="1"/>
  <c r="O17" i="1"/>
  <c r="O18" i="1"/>
  <c r="O21" i="1"/>
  <c r="O20" i="1"/>
  <c r="O24" i="1"/>
  <c r="O23" i="1"/>
  <c r="O22" i="1"/>
  <c r="O27" i="1"/>
  <c r="O25" i="1"/>
  <c r="O31" i="1"/>
  <c r="O30" i="1"/>
  <c r="O29" i="1"/>
  <c r="O28" i="1"/>
  <c r="O26" i="1"/>
  <c r="O37" i="1"/>
  <c r="O32" i="1"/>
  <c r="O36" i="1"/>
  <c r="O33" i="1"/>
  <c r="O34" i="1"/>
  <c r="O38" i="1"/>
  <c r="O39" i="1"/>
  <c r="O35" i="1"/>
  <c r="O40" i="1"/>
  <c r="O46" i="1"/>
  <c r="O45" i="1"/>
  <c r="O42" i="1"/>
  <c r="O44" i="1"/>
  <c r="O43" i="1"/>
  <c r="O41" i="1"/>
  <c r="O47" i="1"/>
  <c r="O50" i="1"/>
  <c r="O48" i="1"/>
  <c r="O51" i="1"/>
  <c r="O53" i="1"/>
  <c r="O52" i="1"/>
  <c r="O49" i="1"/>
  <c r="O54" i="1"/>
  <c r="O56" i="1"/>
  <c r="O55" i="1"/>
  <c r="O62" i="1"/>
  <c r="O58" i="1"/>
  <c r="O60" i="1"/>
  <c r="O63" i="1"/>
  <c r="O57" i="1"/>
  <c r="O59" i="1"/>
  <c r="O61" i="1"/>
  <c r="O64" i="1"/>
  <c r="O67" i="1"/>
  <c r="O65" i="1"/>
  <c r="O72" i="1"/>
  <c r="O66" i="1"/>
  <c r="O69" i="1"/>
  <c r="O68" i="1"/>
  <c r="O70" i="1"/>
  <c r="O73" i="1"/>
  <c r="O71" i="1"/>
  <c r="O77" i="1"/>
  <c r="O74" i="1"/>
  <c r="O78" i="1"/>
  <c r="O75" i="1"/>
  <c r="O79" i="1"/>
  <c r="O83" i="1"/>
  <c r="O82" i="1"/>
  <c r="O81" i="1"/>
  <c r="O80" i="1"/>
  <c r="O85" i="1"/>
  <c r="O84" i="1"/>
  <c r="O86" i="1"/>
  <c r="O87" i="1"/>
  <c r="O88" i="1"/>
  <c r="O91" i="1"/>
  <c r="O89" i="1"/>
  <c r="O90" i="1"/>
  <c r="O92" i="1"/>
  <c r="O93" i="1"/>
  <c r="O94" i="1"/>
  <c r="O95" i="1"/>
  <c r="O97" i="1"/>
  <c r="O96" i="1"/>
  <c r="O98" i="1"/>
  <c r="O99" i="1"/>
  <c r="O100" i="1"/>
  <c r="O101" i="1"/>
  <c r="O102" i="1"/>
  <c r="O104" i="1"/>
  <c r="O105" i="1"/>
  <c r="O103" i="1"/>
  <c r="O16" i="1"/>
  <c r="K23" i="10"/>
  <c r="K18" i="10"/>
  <c r="K17" i="10"/>
  <c r="K19" i="10"/>
  <c r="K20" i="10"/>
  <c r="K21" i="10"/>
  <c r="K22" i="10"/>
  <c r="K26" i="10"/>
  <c r="K24" i="10"/>
  <c r="K27" i="10"/>
  <c r="K25" i="10"/>
  <c r="K30" i="10"/>
  <c r="K28" i="10"/>
  <c r="K32" i="10"/>
  <c r="K37" i="10"/>
  <c r="K29" i="10"/>
  <c r="K35" i="10"/>
  <c r="K39" i="10"/>
  <c r="K34" i="10"/>
  <c r="K36" i="10"/>
  <c r="K33" i="10"/>
  <c r="K38" i="10"/>
  <c r="K31" i="10"/>
  <c r="K46" i="10"/>
  <c r="K44" i="10"/>
  <c r="K50" i="10"/>
  <c r="K43" i="10"/>
  <c r="K42" i="10"/>
  <c r="K41" i="10"/>
  <c r="K56" i="10"/>
  <c r="K54" i="10"/>
  <c r="K40" i="10"/>
  <c r="K49" i="10"/>
  <c r="K52" i="10"/>
  <c r="K47" i="10"/>
  <c r="K45" i="10"/>
  <c r="K59" i="10"/>
  <c r="K51" i="10"/>
  <c r="K55" i="10"/>
  <c r="K53" i="10"/>
  <c r="K57" i="10"/>
  <c r="K48" i="10"/>
  <c r="K58" i="10"/>
  <c r="K16" i="10"/>
  <c r="K22" i="9"/>
  <c r="K18" i="9"/>
  <c r="K21" i="9"/>
  <c r="K23" i="9"/>
  <c r="K17" i="9"/>
  <c r="K20" i="9"/>
  <c r="K24" i="9"/>
  <c r="K19" i="9"/>
  <c r="K25" i="9"/>
  <c r="K26" i="9"/>
  <c r="K28" i="9"/>
  <c r="K27" i="9"/>
  <c r="K29" i="9"/>
  <c r="K30" i="9"/>
  <c r="K39" i="9"/>
  <c r="K32" i="9"/>
  <c r="K31" i="9"/>
  <c r="K35" i="9"/>
  <c r="K34" i="9"/>
  <c r="K37" i="9"/>
  <c r="K38" i="9"/>
  <c r="K36" i="9"/>
  <c r="K33" i="9"/>
  <c r="K40" i="9"/>
  <c r="K47" i="9"/>
  <c r="K42" i="9"/>
  <c r="K45" i="9"/>
  <c r="K41" i="9"/>
  <c r="K44" i="9"/>
  <c r="K43" i="9"/>
  <c r="K50" i="9"/>
  <c r="K46" i="9"/>
  <c r="K51" i="9"/>
  <c r="K49" i="9"/>
  <c r="K48" i="9"/>
  <c r="K54" i="9"/>
  <c r="K53" i="9"/>
  <c r="K52" i="9"/>
  <c r="K61" i="9"/>
  <c r="K56" i="9"/>
  <c r="K58" i="9"/>
  <c r="K57" i="9"/>
  <c r="K55" i="9"/>
  <c r="K59" i="9"/>
  <c r="K60" i="9"/>
  <c r="K62" i="9"/>
  <c r="K16" i="9"/>
  <c r="T84" i="8"/>
  <c r="T80" i="8"/>
  <c r="T93" i="8"/>
  <c r="T87" i="8"/>
  <c r="T95" i="8"/>
  <c r="T88" i="8"/>
  <c r="T85" i="8"/>
  <c r="T89" i="8"/>
  <c r="T82" i="8"/>
  <c r="T94" i="8"/>
  <c r="T81" i="8"/>
  <c r="T90" i="8"/>
  <c r="T91" i="8"/>
  <c r="T92" i="8"/>
  <c r="T86" i="8"/>
  <c r="T83" i="8"/>
  <c r="T67" i="8"/>
  <c r="T76" i="8"/>
  <c r="T68" i="8"/>
  <c r="T79" i="8"/>
  <c r="T78" i="8"/>
  <c r="T69" i="8"/>
  <c r="T74" i="8"/>
  <c r="T77" i="8"/>
  <c r="T66" i="8"/>
  <c r="T73" i="8"/>
  <c r="T71" i="8"/>
  <c r="T64" i="8"/>
  <c r="T72" i="8"/>
  <c r="T65" i="8"/>
  <c r="T75" i="8"/>
  <c r="T70" i="8"/>
  <c r="K31" i="8"/>
  <c r="K22" i="8"/>
  <c r="K21" i="8"/>
  <c r="K16" i="8"/>
  <c r="K20" i="8"/>
  <c r="K23" i="8"/>
  <c r="K28" i="8"/>
  <c r="K26" i="8"/>
  <c r="K25" i="8"/>
  <c r="K30" i="8"/>
  <c r="K29" i="8"/>
  <c r="K32" i="8"/>
  <c r="K27" i="8"/>
  <c r="K24" i="8"/>
  <c r="K19" i="8"/>
  <c r="K17" i="8"/>
  <c r="K35" i="8"/>
  <c r="K34" i="8"/>
  <c r="K42" i="8"/>
  <c r="K36" i="8"/>
  <c r="K41" i="8"/>
  <c r="K33" i="8"/>
  <c r="K43" i="8"/>
  <c r="K44" i="8"/>
  <c r="K39" i="8"/>
  <c r="K38" i="8"/>
  <c r="K46" i="8"/>
  <c r="K48" i="8"/>
  <c r="K45" i="8"/>
  <c r="K37" i="8"/>
  <c r="K40" i="8"/>
  <c r="K51" i="8"/>
  <c r="K47" i="8"/>
  <c r="K49" i="8"/>
  <c r="K50" i="8"/>
  <c r="K61" i="8"/>
  <c r="K63" i="8"/>
  <c r="K53" i="8"/>
  <c r="K54" i="8"/>
  <c r="K52" i="8"/>
  <c r="K55" i="8"/>
  <c r="K56" i="8"/>
  <c r="K57" i="8"/>
  <c r="K59" i="8"/>
  <c r="K58" i="8"/>
  <c r="K62" i="8"/>
  <c r="K60" i="8"/>
  <c r="K70" i="8"/>
  <c r="K75" i="8"/>
  <c r="K65" i="8"/>
  <c r="K72" i="8"/>
  <c r="K64" i="8"/>
  <c r="K71" i="8"/>
  <c r="K73" i="8"/>
  <c r="K66" i="8"/>
  <c r="K77" i="8"/>
  <c r="K74" i="8"/>
  <c r="K69" i="8"/>
  <c r="K78" i="8"/>
  <c r="K79" i="8"/>
  <c r="K68" i="8"/>
  <c r="K76" i="8"/>
  <c r="K67" i="8"/>
  <c r="K83" i="8"/>
  <c r="K86" i="8"/>
  <c r="K92" i="8"/>
  <c r="K91" i="8"/>
  <c r="K90" i="8"/>
  <c r="K81" i="8"/>
  <c r="K94" i="8"/>
  <c r="K82" i="8"/>
  <c r="K89" i="8"/>
  <c r="K85" i="8"/>
  <c r="K88" i="8"/>
  <c r="K95" i="8"/>
  <c r="K87" i="8"/>
  <c r="K93" i="8"/>
  <c r="K80" i="8"/>
  <c r="K84" i="8"/>
  <c r="K18" i="8"/>
  <c r="T84" i="5"/>
  <c r="T86" i="5"/>
  <c r="T85" i="5" l="1"/>
  <c r="T83" i="5"/>
  <c r="T82" i="5"/>
  <c r="T77" i="5"/>
  <c r="T81" i="5"/>
  <c r="T78" i="5"/>
  <c r="T79" i="5"/>
  <c r="T80" i="5"/>
  <c r="T76" i="5"/>
  <c r="T68" i="5"/>
  <c r="T72" i="5"/>
  <c r="T74" i="5"/>
  <c r="T75" i="5"/>
  <c r="T66" i="5"/>
  <c r="T69" i="5"/>
  <c r="T67" i="5"/>
  <c r="T64" i="5"/>
  <c r="T73" i="5"/>
  <c r="T70" i="5"/>
  <c r="T65" i="5"/>
  <c r="K17" i="5"/>
  <c r="K28" i="5"/>
  <c r="K22" i="5"/>
  <c r="K19" i="5"/>
  <c r="K23" i="5"/>
  <c r="K26" i="5"/>
  <c r="K25" i="5"/>
  <c r="K24" i="5"/>
  <c r="K18" i="5"/>
  <c r="K21" i="5"/>
  <c r="K20" i="5"/>
  <c r="K34" i="5"/>
  <c r="K31" i="5"/>
  <c r="K29" i="5"/>
  <c r="K33" i="5"/>
  <c r="K37" i="5"/>
  <c r="K36" i="5"/>
  <c r="K35" i="5"/>
  <c r="K27" i="5"/>
  <c r="K30" i="5"/>
  <c r="K32" i="5"/>
  <c r="K40" i="5"/>
  <c r="K38" i="5"/>
  <c r="K41" i="5"/>
  <c r="K43" i="5"/>
  <c r="K45" i="5"/>
  <c r="K46" i="5"/>
  <c r="K39" i="5"/>
  <c r="K42" i="5"/>
  <c r="K48" i="5"/>
  <c r="K50" i="5"/>
  <c r="K47" i="5"/>
  <c r="K49" i="5"/>
  <c r="K51" i="5"/>
  <c r="K44" i="5"/>
  <c r="K52" i="5"/>
  <c r="K55" i="5"/>
  <c r="K56" i="5"/>
  <c r="K53" i="5"/>
  <c r="K57" i="5"/>
  <c r="K60" i="5"/>
  <c r="K63" i="5"/>
  <c r="K58" i="5"/>
  <c r="K54" i="5"/>
  <c r="K62" i="5"/>
  <c r="K59" i="5"/>
  <c r="K61" i="5"/>
  <c r="K71" i="5"/>
  <c r="K65" i="5"/>
  <c r="K70" i="5"/>
  <c r="K73" i="5"/>
  <c r="K64" i="5"/>
  <c r="K67" i="5"/>
  <c r="K69" i="5"/>
  <c r="K66" i="5"/>
  <c r="K75" i="5"/>
  <c r="K74" i="5"/>
  <c r="K72" i="5"/>
  <c r="K68" i="5"/>
  <c r="K76" i="5"/>
  <c r="K80" i="5"/>
  <c r="K79" i="5"/>
  <c r="K78" i="5"/>
  <c r="K81" i="5"/>
  <c r="K77" i="5"/>
  <c r="K82" i="5"/>
  <c r="K83" i="5"/>
  <c r="K85" i="5"/>
  <c r="K86" i="5"/>
  <c r="K84" i="5"/>
  <c r="K16" i="5"/>
  <c r="K18" i="4"/>
  <c r="K20" i="4"/>
  <c r="K17" i="4"/>
  <c r="K21" i="4"/>
  <c r="K19" i="4"/>
  <c r="K22" i="4"/>
  <c r="K24" i="4"/>
  <c r="K26" i="4"/>
  <c r="K23" i="4"/>
  <c r="K28" i="4"/>
  <c r="K25" i="4"/>
  <c r="K31" i="4"/>
  <c r="K34" i="4"/>
  <c r="K27" i="4"/>
  <c r="K36" i="4"/>
  <c r="K29" i="4"/>
  <c r="K32" i="4"/>
  <c r="K30" i="4"/>
  <c r="K37" i="4"/>
  <c r="K33" i="4"/>
  <c r="K35" i="4"/>
  <c r="K38" i="4"/>
  <c r="K39" i="4"/>
  <c r="K54" i="4"/>
  <c r="K48" i="4"/>
  <c r="K43" i="4"/>
  <c r="K49" i="4"/>
  <c r="K40" i="4"/>
  <c r="K47" i="4"/>
  <c r="K51" i="4"/>
  <c r="K50" i="4"/>
  <c r="K42" i="4"/>
  <c r="K46" i="4"/>
  <c r="K41" i="4"/>
  <c r="K44" i="4"/>
  <c r="K55" i="4"/>
  <c r="K58" i="4"/>
  <c r="K56" i="4"/>
  <c r="K57" i="4"/>
  <c r="K53" i="4"/>
  <c r="K45" i="4"/>
  <c r="K52" i="4"/>
  <c r="K16" i="4"/>
  <c r="K43" i="3"/>
  <c r="K17" i="3" l="1"/>
  <c r="K22" i="3"/>
  <c r="K19" i="3"/>
  <c r="K27" i="3"/>
  <c r="K24" i="3"/>
  <c r="K25" i="3"/>
  <c r="K21" i="3"/>
  <c r="K18" i="3"/>
  <c r="K23" i="3"/>
  <c r="K20" i="3"/>
  <c r="K26" i="3"/>
  <c r="K28" i="3"/>
  <c r="K33" i="3"/>
  <c r="K29" i="3"/>
  <c r="K34" i="3"/>
  <c r="K31" i="3"/>
  <c r="K35" i="3"/>
  <c r="K30" i="3"/>
  <c r="K32" i="3"/>
  <c r="K38" i="3"/>
  <c r="K36" i="3"/>
  <c r="K39" i="3"/>
  <c r="K37" i="3"/>
  <c r="K40" i="3"/>
  <c r="K41" i="3"/>
  <c r="K46" i="3"/>
  <c r="K52" i="3"/>
  <c r="K44" i="3"/>
  <c r="K45" i="3"/>
  <c r="K48" i="3"/>
  <c r="K42" i="3"/>
  <c r="K47" i="3"/>
  <c r="K51" i="3"/>
  <c r="K55" i="3"/>
  <c r="K49" i="3"/>
  <c r="K50" i="3"/>
  <c r="K53" i="3"/>
  <c r="K57" i="3"/>
  <c r="K56" i="3"/>
  <c r="K54" i="3"/>
  <c r="K16" i="3"/>
  <c r="K77" i="2" l="1"/>
  <c r="V66" i="2"/>
  <c r="U66" i="2"/>
  <c r="K66" i="2"/>
  <c r="T66" i="2"/>
  <c r="K16" i="2"/>
  <c r="K18" i="2"/>
  <c r="K23" i="2"/>
  <c r="K22" i="2"/>
  <c r="K19" i="2"/>
  <c r="K21" i="2"/>
  <c r="K20" i="2"/>
  <c r="K30" i="2"/>
  <c r="K26" i="2"/>
  <c r="K25" i="2"/>
  <c r="K24" i="2"/>
  <c r="K28" i="2"/>
  <c r="K27" i="2"/>
  <c r="K31" i="2"/>
  <c r="K29" i="2"/>
  <c r="K34" i="2"/>
  <c r="K37" i="2"/>
  <c r="K39" i="2"/>
  <c r="K38" i="2"/>
  <c r="K35" i="2"/>
  <c r="K36" i="2"/>
  <c r="K40" i="2"/>
  <c r="K41" i="2"/>
  <c r="K32" i="2"/>
  <c r="K47" i="2"/>
  <c r="K33" i="2"/>
  <c r="K44" i="2"/>
  <c r="K43" i="2"/>
  <c r="K42" i="2"/>
  <c r="K46" i="2"/>
  <c r="K45" i="2"/>
  <c r="K53" i="2"/>
  <c r="K52" i="2"/>
  <c r="K51" i="2"/>
  <c r="K55" i="2"/>
  <c r="K50" i="2"/>
  <c r="K62" i="2"/>
  <c r="K56" i="2"/>
  <c r="K60" i="2"/>
  <c r="K48" i="2"/>
  <c r="K54" i="2"/>
  <c r="K49" i="2"/>
  <c r="K64" i="2"/>
  <c r="K57" i="2"/>
  <c r="K65" i="2"/>
  <c r="K63" i="2"/>
  <c r="K58" i="2"/>
  <c r="K59" i="2"/>
  <c r="K61" i="2"/>
  <c r="K69" i="2"/>
  <c r="K71" i="2"/>
  <c r="K78" i="2"/>
  <c r="K68" i="2"/>
  <c r="K75" i="2"/>
  <c r="K70" i="2"/>
  <c r="K80" i="2"/>
  <c r="K76" i="2"/>
  <c r="K72" i="2"/>
  <c r="K67" i="2"/>
  <c r="K82" i="2"/>
  <c r="K83" i="2"/>
  <c r="K79" i="2"/>
  <c r="K81" i="2"/>
  <c r="K74" i="2"/>
  <c r="K73" i="2"/>
  <c r="K17" i="2"/>
  <c r="K20" i="1"/>
  <c r="K18" i="1"/>
  <c r="K24" i="1"/>
  <c r="K22" i="1"/>
  <c r="K19" i="1"/>
  <c r="K21" i="1"/>
  <c r="K28" i="1"/>
  <c r="K16" i="1"/>
  <c r="K30" i="1"/>
  <c r="K25" i="1"/>
  <c r="K31" i="1"/>
  <c r="K29" i="1"/>
  <c r="K27" i="1"/>
  <c r="K26" i="1"/>
  <c r="K23" i="1"/>
  <c r="K33" i="1"/>
  <c r="K36" i="1"/>
  <c r="K39" i="1"/>
  <c r="K34" i="1"/>
  <c r="K32" i="1"/>
  <c r="K37" i="1"/>
  <c r="K45" i="1"/>
  <c r="K44" i="1"/>
  <c r="K42" i="1"/>
  <c r="K38" i="1"/>
  <c r="K46" i="1"/>
  <c r="K40" i="1"/>
  <c r="K41" i="1"/>
  <c r="K43" i="1"/>
  <c r="K47" i="1"/>
  <c r="K35" i="1"/>
  <c r="K52" i="1"/>
  <c r="K55" i="1"/>
  <c r="K50" i="1"/>
  <c r="K63" i="1"/>
  <c r="K48" i="1"/>
  <c r="K49" i="1"/>
  <c r="K61" i="1"/>
  <c r="K53" i="1"/>
  <c r="K60" i="1"/>
  <c r="K51" i="1"/>
  <c r="K62" i="1"/>
  <c r="K56" i="1"/>
  <c r="K59" i="1"/>
  <c r="K54" i="1"/>
  <c r="K57" i="1"/>
  <c r="K58" i="1"/>
  <c r="K73" i="1"/>
  <c r="K71" i="1"/>
  <c r="K72" i="1"/>
  <c r="K78" i="1"/>
  <c r="K77" i="1"/>
  <c r="K75" i="1"/>
  <c r="K70" i="1"/>
  <c r="K68" i="1"/>
  <c r="K69" i="1"/>
  <c r="K74" i="1"/>
  <c r="K76" i="1"/>
  <c r="K79" i="1"/>
  <c r="K66" i="1"/>
  <c r="K64" i="1"/>
  <c r="K65" i="1"/>
  <c r="K67" i="1"/>
  <c r="K80" i="1"/>
  <c r="K86" i="1"/>
  <c r="K85" i="1"/>
  <c r="K88" i="1"/>
  <c r="K83" i="1"/>
  <c r="K89" i="1"/>
  <c r="K81" i="1"/>
  <c r="K92" i="1"/>
  <c r="K87" i="1"/>
  <c r="K93" i="1"/>
  <c r="K91" i="1"/>
  <c r="K90" i="1"/>
  <c r="K84" i="1"/>
  <c r="K82" i="1"/>
  <c r="K94" i="1"/>
  <c r="K98" i="1"/>
  <c r="K96" i="1"/>
  <c r="K97" i="1"/>
  <c r="K99" i="1"/>
  <c r="K95" i="1"/>
  <c r="K100" i="1"/>
  <c r="K102" i="1"/>
  <c r="K103" i="1"/>
  <c r="K104" i="1"/>
  <c r="K101" i="1"/>
  <c r="K105" i="1"/>
  <c r="K17" i="1"/>
  <c r="V84" i="5"/>
  <c r="U84" i="5"/>
  <c r="V86" i="5"/>
  <c r="U86" i="5"/>
  <c r="V85" i="5"/>
  <c r="U85" i="5"/>
  <c r="V83" i="5"/>
  <c r="U83" i="5"/>
  <c r="V82" i="5"/>
  <c r="U82" i="5"/>
  <c r="V77" i="5"/>
  <c r="U77" i="5"/>
  <c r="V81" i="5"/>
  <c r="U81" i="5"/>
  <c r="V78" i="5"/>
  <c r="U78" i="5"/>
  <c r="V79" i="5"/>
  <c r="U79" i="5"/>
  <c r="V80" i="5"/>
  <c r="U80" i="5"/>
  <c r="V76" i="5"/>
  <c r="U76" i="5"/>
  <c r="V68" i="5"/>
  <c r="U68" i="5"/>
  <c r="V72" i="5"/>
  <c r="U72" i="5"/>
  <c r="V74" i="5"/>
  <c r="U74" i="5"/>
  <c r="V75" i="5"/>
  <c r="U75" i="5"/>
  <c r="V66" i="5"/>
  <c r="U66" i="5"/>
  <c r="V69" i="5"/>
  <c r="U69" i="5"/>
  <c r="V67" i="5"/>
  <c r="U67" i="5"/>
  <c r="V64" i="5"/>
  <c r="U64" i="5"/>
  <c r="V73" i="5"/>
  <c r="U73" i="5"/>
  <c r="V70" i="5"/>
  <c r="U70" i="5"/>
  <c r="V65" i="5"/>
  <c r="U65" i="5"/>
  <c r="V71" i="5"/>
  <c r="U71" i="5"/>
  <c r="G18" i="10"/>
  <c r="G17" i="10"/>
  <c r="G19" i="10"/>
  <c r="G20" i="10"/>
  <c r="G21" i="10"/>
  <c r="G22" i="10"/>
  <c r="G26" i="10"/>
  <c r="G24" i="10"/>
  <c r="G27" i="10"/>
  <c r="G23" i="10"/>
  <c r="G25" i="10"/>
  <c r="G30" i="10"/>
  <c r="G28" i="10"/>
  <c r="G32" i="10"/>
  <c r="G37" i="10"/>
  <c r="G29" i="10"/>
  <c r="G35" i="10"/>
  <c r="G39" i="10"/>
  <c r="G34" i="10"/>
  <c r="G36" i="10"/>
  <c r="G33" i="10"/>
  <c r="G38" i="10"/>
  <c r="G31" i="10"/>
  <c r="G46" i="10"/>
  <c r="G44" i="10"/>
  <c r="G50" i="10"/>
  <c r="G43" i="10"/>
  <c r="G42" i="10"/>
  <c r="G41" i="10"/>
  <c r="G56" i="10"/>
  <c r="G54" i="10"/>
  <c r="G40" i="10"/>
  <c r="G49" i="10"/>
  <c r="G52" i="10"/>
  <c r="G47" i="10"/>
  <c r="G45" i="10"/>
  <c r="G59" i="10"/>
  <c r="G51" i="10"/>
  <c r="G55" i="10"/>
  <c r="G53" i="10"/>
  <c r="G57" i="10"/>
  <c r="G48" i="10"/>
  <c r="G58" i="10"/>
  <c r="G16" i="10"/>
  <c r="G22" i="9"/>
  <c r="G18" i="9"/>
  <c r="G21" i="9"/>
  <c r="G23" i="9"/>
  <c r="G17" i="9"/>
  <c r="G20" i="9"/>
  <c r="G24" i="9"/>
  <c r="G19" i="9"/>
  <c r="G25" i="9"/>
  <c r="G26" i="9"/>
  <c r="G28" i="9"/>
  <c r="G27" i="9"/>
  <c r="G29" i="9"/>
  <c r="G30" i="9"/>
  <c r="G39" i="9"/>
  <c r="G32" i="9"/>
  <c r="G31" i="9"/>
  <c r="G35" i="9"/>
  <c r="G34" i="9"/>
  <c r="G37" i="9"/>
  <c r="G38" i="9"/>
  <c r="G36" i="9"/>
  <c r="G33" i="9"/>
  <c r="G40" i="9"/>
  <c r="G47" i="9"/>
  <c r="G42" i="9"/>
  <c r="G45" i="9"/>
  <c r="G41" i="9"/>
  <c r="G44" i="9"/>
  <c r="G43" i="9"/>
  <c r="G50" i="9"/>
  <c r="G46" i="9"/>
  <c r="G51" i="9"/>
  <c r="G49" i="9"/>
  <c r="G48" i="9"/>
  <c r="G54" i="9"/>
  <c r="G53" i="9"/>
  <c r="G52" i="9"/>
  <c r="G61" i="9"/>
  <c r="G56" i="9"/>
  <c r="G58" i="9"/>
  <c r="G57" i="9"/>
  <c r="G55" i="9"/>
  <c r="G59" i="9"/>
  <c r="G60" i="9"/>
  <c r="G62" i="9"/>
  <c r="G16" i="9"/>
  <c r="G22" i="8"/>
  <c r="G21" i="8"/>
  <c r="G16" i="8"/>
  <c r="G20" i="8"/>
  <c r="G23" i="8"/>
  <c r="G28" i="8"/>
  <c r="G26" i="8"/>
  <c r="G25" i="8"/>
  <c r="G30" i="8"/>
  <c r="G29" i="8"/>
  <c r="G32" i="8"/>
  <c r="G27" i="8"/>
  <c r="G24" i="8"/>
  <c r="G19" i="8"/>
  <c r="G17" i="8"/>
  <c r="G35" i="8"/>
  <c r="G34" i="8"/>
  <c r="G42" i="8"/>
  <c r="G36" i="8"/>
  <c r="G31" i="8"/>
  <c r="G41" i="8"/>
  <c r="G33" i="8"/>
  <c r="G43" i="8"/>
  <c r="G44" i="8"/>
  <c r="G39" i="8"/>
  <c r="G38" i="8"/>
  <c r="G46" i="8"/>
  <c r="G48" i="8"/>
  <c r="G45" i="8"/>
  <c r="G37" i="8"/>
  <c r="G40" i="8"/>
  <c r="G51" i="8"/>
  <c r="G47" i="8"/>
  <c r="G49" i="8"/>
  <c r="G50" i="8"/>
  <c r="G61" i="8"/>
  <c r="G63" i="8"/>
  <c r="G53" i="8"/>
  <c r="G54" i="8"/>
  <c r="G52" i="8"/>
  <c r="G55" i="8"/>
  <c r="G56" i="8"/>
  <c r="G57" i="8"/>
  <c r="G59" i="8"/>
  <c r="G58" i="8"/>
  <c r="G62" i="8"/>
  <c r="G60" i="8"/>
  <c r="G70" i="8"/>
  <c r="G75" i="8"/>
  <c r="G65" i="8"/>
  <c r="G72" i="8"/>
  <c r="G64" i="8"/>
  <c r="G71" i="8"/>
  <c r="G73" i="8"/>
  <c r="G66" i="8"/>
  <c r="G77" i="8"/>
  <c r="G74" i="8"/>
  <c r="G69" i="8"/>
  <c r="G78" i="8"/>
  <c r="G79" i="8"/>
  <c r="G68" i="8"/>
  <c r="G76" i="8"/>
  <c r="G67" i="8"/>
  <c r="G83" i="8"/>
  <c r="G86" i="8"/>
  <c r="G92" i="8"/>
  <c r="G91" i="8"/>
  <c r="G90" i="8"/>
  <c r="G81" i="8"/>
  <c r="G94" i="8"/>
  <c r="G82" i="8"/>
  <c r="G89" i="8"/>
  <c r="G85" i="8"/>
  <c r="G88" i="8"/>
  <c r="G95" i="8"/>
  <c r="G87" i="8"/>
  <c r="G93" i="8"/>
  <c r="G80" i="8"/>
  <c r="G84" i="8"/>
  <c r="G18" i="8"/>
  <c r="G18" i="4"/>
  <c r="G20" i="4"/>
  <c r="G17" i="4"/>
  <c r="G21" i="4"/>
  <c r="G19" i="4"/>
  <c r="G22" i="4"/>
  <c r="G24" i="4"/>
  <c r="G26" i="4"/>
  <c r="G23" i="4"/>
  <c r="G28" i="4"/>
  <c r="G25" i="4"/>
  <c r="G31" i="4"/>
  <c r="G34" i="4"/>
  <c r="G27" i="4"/>
  <c r="G36" i="4"/>
  <c r="G29" i="4"/>
  <c r="G32" i="4"/>
  <c r="G30" i="4"/>
  <c r="G37" i="4"/>
  <c r="G33" i="4"/>
  <c r="G35" i="4"/>
  <c r="G38" i="4"/>
  <c r="G39" i="4"/>
  <c r="G54" i="4"/>
  <c r="G48" i="4"/>
  <c r="G43" i="4"/>
  <c r="G49" i="4"/>
  <c r="G40" i="4"/>
  <c r="G47" i="4"/>
  <c r="G51" i="4"/>
  <c r="G50" i="4"/>
  <c r="G42" i="4"/>
  <c r="G46" i="4"/>
  <c r="G41" i="4"/>
  <c r="G44" i="4"/>
  <c r="G55" i="4"/>
  <c r="G58" i="4"/>
  <c r="G56" i="4"/>
  <c r="G57" i="4"/>
  <c r="G53" i="4"/>
  <c r="G45" i="4"/>
  <c r="G52" i="4"/>
  <c r="G16" i="4"/>
  <c r="G17" i="3"/>
  <c r="G22" i="3"/>
  <c r="G19" i="3"/>
  <c r="G27" i="3"/>
  <c r="G24" i="3"/>
  <c r="G25" i="3"/>
  <c r="G21" i="3"/>
  <c r="G18" i="3"/>
  <c r="G23" i="3"/>
  <c r="G20" i="3"/>
  <c r="G26" i="3"/>
  <c r="G28" i="3"/>
  <c r="G33" i="3"/>
  <c r="G29" i="3"/>
  <c r="G34" i="3"/>
  <c r="G31" i="3"/>
  <c r="G35" i="3"/>
  <c r="G30" i="3"/>
  <c r="G32" i="3"/>
  <c r="G38" i="3"/>
  <c r="G36" i="3"/>
  <c r="G39" i="3"/>
  <c r="G37" i="3"/>
  <c r="G40" i="3"/>
  <c r="G41" i="3"/>
  <c r="G46" i="3"/>
  <c r="G52" i="3"/>
  <c r="G44" i="3"/>
  <c r="G45" i="3"/>
  <c r="G43" i="3"/>
  <c r="G48" i="3"/>
  <c r="G42" i="3"/>
  <c r="G47" i="3"/>
  <c r="G51" i="3"/>
  <c r="G55" i="3"/>
  <c r="G49" i="3"/>
  <c r="G50" i="3"/>
  <c r="G53" i="3"/>
  <c r="G57" i="3"/>
  <c r="G56" i="3"/>
  <c r="G16" i="3"/>
  <c r="G16" i="2"/>
  <c r="G18" i="2"/>
  <c r="G23" i="2"/>
  <c r="G22" i="2"/>
  <c r="G19" i="2"/>
  <c r="G21" i="2"/>
  <c r="G20" i="2"/>
  <c r="G30" i="2"/>
  <c r="G26" i="2"/>
  <c r="G25" i="2"/>
  <c r="G24" i="2"/>
  <c r="G28" i="2"/>
  <c r="G27" i="2"/>
  <c r="G31" i="2"/>
  <c r="G29" i="2"/>
  <c r="G34" i="2"/>
  <c r="G37" i="2"/>
  <c r="G39" i="2"/>
  <c r="G38" i="2"/>
  <c r="G35" i="2"/>
  <c r="G36" i="2"/>
  <c r="G40" i="2"/>
  <c r="G41" i="2"/>
  <c r="G32" i="2"/>
  <c r="G47" i="2"/>
  <c r="G33" i="2"/>
  <c r="G44" i="2"/>
  <c r="G43" i="2"/>
  <c r="G42" i="2"/>
  <c r="G46" i="2"/>
  <c r="G45" i="2"/>
  <c r="G53" i="2"/>
  <c r="G52" i="2"/>
  <c r="G51" i="2"/>
  <c r="G55" i="2"/>
  <c r="G50" i="2"/>
  <c r="G62" i="2"/>
  <c r="G56" i="2"/>
  <c r="G60" i="2"/>
  <c r="G48" i="2"/>
  <c r="G54" i="2"/>
  <c r="G49" i="2"/>
  <c r="G64" i="2"/>
  <c r="G57" i="2"/>
  <c r="G65" i="2"/>
  <c r="G63" i="2"/>
  <c r="G58" i="2"/>
  <c r="G59" i="2"/>
  <c r="G61" i="2"/>
  <c r="G69" i="2"/>
  <c r="G71" i="2"/>
  <c r="G78" i="2"/>
  <c r="G68" i="2"/>
  <c r="G75" i="2"/>
  <c r="G77" i="2"/>
  <c r="G70" i="2"/>
  <c r="G80" i="2"/>
  <c r="G76" i="2"/>
  <c r="G72" i="2"/>
  <c r="G67" i="2"/>
  <c r="G82" i="2"/>
  <c r="G83" i="2"/>
  <c r="G79" i="2"/>
  <c r="G81" i="2"/>
  <c r="G74" i="2"/>
  <c r="G73" i="2"/>
  <c r="G17" i="2"/>
  <c r="G20" i="1"/>
  <c r="G18" i="1"/>
  <c r="G24" i="1"/>
  <c r="G22" i="1"/>
  <c r="G19" i="1"/>
  <c r="G21" i="1"/>
  <c r="G28" i="1"/>
  <c r="G16" i="1"/>
  <c r="G30" i="1"/>
  <c r="G25" i="1"/>
  <c r="G31" i="1"/>
  <c r="G29" i="1"/>
  <c r="G27" i="1"/>
  <c r="G26" i="1"/>
  <c r="G23" i="1"/>
  <c r="G33" i="1"/>
  <c r="G36" i="1"/>
  <c r="G39" i="1"/>
  <c r="G34" i="1"/>
  <c r="G32" i="1"/>
  <c r="G37" i="1"/>
  <c r="G45" i="1"/>
  <c r="G44" i="1"/>
  <c r="G42" i="1"/>
  <c r="G38" i="1"/>
  <c r="G46" i="1"/>
  <c r="G40" i="1"/>
  <c r="G41" i="1"/>
  <c r="G43" i="1"/>
  <c r="G47" i="1"/>
  <c r="G35" i="1"/>
  <c r="G52" i="1"/>
  <c r="G55" i="1"/>
  <c r="G50" i="1"/>
  <c r="G63" i="1"/>
  <c r="G48" i="1"/>
  <c r="G49" i="1"/>
  <c r="G61" i="1"/>
  <c r="G53" i="1"/>
  <c r="G60" i="1"/>
  <c r="G51" i="1"/>
  <c r="G62" i="1"/>
  <c r="G56" i="1"/>
  <c r="G59" i="1"/>
  <c r="G54" i="1"/>
  <c r="G57" i="1"/>
  <c r="G58" i="1"/>
  <c r="G73" i="1"/>
  <c r="G71" i="1"/>
  <c r="G72" i="1"/>
  <c r="G78" i="1"/>
  <c r="G77" i="1"/>
  <c r="G75" i="1"/>
  <c r="G70" i="1"/>
  <c r="G68" i="1"/>
  <c r="G69" i="1"/>
  <c r="G74" i="1"/>
  <c r="G76" i="1"/>
  <c r="G79" i="1"/>
  <c r="G66" i="1"/>
  <c r="G64" i="1"/>
  <c r="G65" i="1"/>
  <c r="G67" i="1"/>
  <c r="G80" i="1"/>
  <c r="G86" i="1"/>
  <c r="G85" i="1"/>
  <c r="G88" i="1"/>
  <c r="G83" i="1"/>
  <c r="G89" i="1"/>
  <c r="G81" i="1"/>
  <c r="G92" i="1"/>
  <c r="G87" i="1"/>
  <c r="G93" i="1"/>
  <c r="G91" i="1"/>
  <c r="G90" i="1"/>
  <c r="G84" i="1"/>
  <c r="G82" i="1"/>
  <c r="G94" i="1"/>
  <c r="G98" i="1"/>
  <c r="G96" i="1"/>
  <c r="G97" i="1"/>
  <c r="G99" i="1"/>
  <c r="G95" i="1"/>
  <c r="G100" i="1"/>
  <c r="G102" i="1"/>
  <c r="G103" i="1"/>
  <c r="G104" i="1"/>
  <c r="G101" i="1"/>
  <c r="G105" i="1"/>
  <c r="G17" i="1"/>
  <c r="G17" i="5"/>
  <c r="G28" i="5"/>
  <c r="G22" i="5"/>
  <c r="G19" i="5"/>
  <c r="G23" i="5"/>
  <c r="G26" i="5"/>
  <c r="G25" i="5"/>
  <c r="G24" i="5"/>
  <c r="G18" i="5"/>
  <c r="G21" i="5"/>
  <c r="G20" i="5"/>
  <c r="G34" i="5"/>
  <c r="G31" i="5"/>
  <c r="G29" i="5"/>
  <c r="G33" i="5"/>
  <c r="G37" i="5"/>
  <c r="G36" i="5"/>
  <c r="G35" i="5"/>
  <c r="G27" i="5"/>
  <c r="G30" i="5"/>
  <c r="G32" i="5"/>
  <c r="G40" i="5"/>
  <c r="G38" i="5"/>
  <c r="G41" i="5"/>
  <c r="G43" i="5"/>
  <c r="G45" i="5"/>
  <c r="G46" i="5"/>
  <c r="G39" i="5"/>
  <c r="G42" i="5"/>
  <c r="G48" i="5"/>
  <c r="G50" i="5"/>
  <c r="G47" i="5"/>
  <c r="G49" i="5"/>
  <c r="G51" i="5"/>
  <c r="G44" i="5"/>
  <c r="G52" i="5"/>
  <c r="G55" i="5"/>
  <c r="G56" i="5"/>
  <c r="G53" i="5"/>
  <c r="G57" i="5"/>
  <c r="G60" i="5"/>
  <c r="G63" i="5"/>
  <c r="G58" i="5"/>
  <c r="G54" i="5"/>
  <c r="G62" i="5"/>
  <c r="G59" i="5"/>
  <c r="G61" i="5"/>
  <c r="G71" i="5"/>
  <c r="G65" i="5"/>
  <c r="G70" i="5"/>
  <c r="G73" i="5"/>
  <c r="G64" i="5"/>
  <c r="G67" i="5"/>
  <c r="G69" i="5"/>
  <c r="G66" i="5"/>
  <c r="G75" i="5"/>
  <c r="G74" i="5"/>
  <c r="G72" i="5"/>
  <c r="G68" i="5"/>
  <c r="G76" i="5"/>
  <c r="G80" i="5"/>
  <c r="G79" i="5"/>
  <c r="G78" i="5"/>
  <c r="G81" i="5"/>
  <c r="G77" i="5"/>
  <c r="G82" i="5"/>
  <c r="G83" i="5"/>
  <c r="G85" i="5"/>
  <c r="G86" i="5"/>
  <c r="G84" i="5"/>
  <c r="G16" i="5"/>
  <c r="T71" i="5"/>
  <c r="T52" i="4"/>
  <c r="V52" i="4"/>
  <c r="U52" i="4"/>
  <c r="V43" i="3"/>
  <c r="V48" i="3"/>
  <c r="V42" i="3"/>
  <c r="V47" i="3"/>
  <c r="V51" i="3"/>
  <c r="V55" i="3"/>
  <c r="V49" i="3"/>
  <c r="V50" i="3"/>
  <c r="V53" i="3"/>
  <c r="V57" i="3"/>
  <c r="V56" i="3"/>
  <c r="V54" i="3"/>
  <c r="U43" i="3"/>
  <c r="U48" i="3"/>
  <c r="U42" i="3"/>
  <c r="U47" i="3"/>
  <c r="W47" i="3" s="1"/>
  <c r="U51" i="3"/>
  <c r="U55" i="3"/>
  <c r="U49" i="3"/>
  <c r="U50" i="3"/>
  <c r="U53" i="3"/>
  <c r="U57" i="3"/>
  <c r="U56" i="3"/>
  <c r="U54" i="3"/>
  <c r="T43" i="3"/>
  <c r="T48" i="3"/>
  <c r="T42" i="3"/>
  <c r="T47" i="3"/>
  <c r="T51" i="3"/>
  <c r="T55" i="3"/>
  <c r="T49" i="3"/>
  <c r="T50" i="3"/>
  <c r="T53" i="3"/>
  <c r="T57" i="3"/>
  <c r="T56" i="3"/>
  <c r="T54" i="3"/>
  <c r="V50" i="4"/>
  <c r="V42" i="4"/>
  <c r="V46" i="4"/>
  <c r="V41" i="4"/>
  <c r="V44" i="4"/>
  <c r="V55" i="4"/>
  <c r="V58" i="4"/>
  <c r="V56" i="4"/>
  <c r="V57" i="4"/>
  <c r="V53" i="4"/>
  <c r="V45" i="4"/>
  <c r="U50" i="4"/>
  <c r="U42" i="4"/>
  <c r="U46" i="4"/>
  <c r="U41" i="4"/>
  <c r="U44" i="4"/>
  <c r="U55" i="4"/>
  <c r="U58" i="4"/>
  <c r="U56" i="4"/>
  <c r="U57" i="4"/>
  <c r="U53" i="4"/>
  <c r="U45" i="4"/>
  <c r="T50" i="4"/>
  <c r="T42" i="4"/>
  <c r="T46" i="4"/>
  <c r="T41" i="4"/>
  <c r="T44" i="4"/>
  <c r="T55" i="4"/>
  <c r="T58" i="4"/>
  <c r="T56" i="4"/>
  <c r="T57" i="4"/>
  <c r="T53" i="4"/>
  <c r="T45" i="4"/>
  <c r="V84" i="8"/>
  <c r="U84" i="8"/>
  <c r="V80" i="8"/>
  <c r="U80" i="8"/>
  <c r="V93" i="8"/>
  <c r="U93" i="8"/>
  <c r="V87" i="8"/>
  <c r="U87" i="8"/>
  <c r="V95" i="8"/>
  <c r="U95" i="8"/>
  <c r="V88" i="8"/>
  <c r="U88" i="8"/>
  <c r="V85" i="8"/>
  <c r="U85" i="8"/>
  <c r="V89" i="8"/>
  <c r="U89" i="8"/>
  <c r="V82" i="8"/>
  <c r="U82" i="8"/>
  <c r="V94" i="8"/>
  <c r="U94" i="8"/>
  <c r="V81" i="8"/>
  <c r="U81" i="8"/>
  <c r="V90" i="8"/>
  <c r="U90" i="8"/>
  <c r="V91" i="8"/>
  <c r="U91" i="8"/>
  <c r="V92" i="8"/>
  <c r="U92" i="8"/>
  <c r="V86" i="8"/>
  <c r="U86" i="8"/>
  <c r="V83" i="8"/>
  <c r="U83" i="8"/>
  <c r="V67" i="8"/>
  <c r="U67" i="8"/>
  <c r="V76" i="8"/>
  <c r="U76" i="8"/>
  <c r="V68" i="8"/>
  <c r="U68" i="8"/>
  <c r="V79" i="8"/>
  <c r="U79" i="8"/>
  <c r="V78" i="8"/>
  <c r="U78" i="8"/>
  <c r="V69" i="8"/>
  <c r="U69" i="8"/>
  <c r="V74" i="8"/>
  <c r="U74" i="8"/>
  <c r="V77" i="8"/>
  <c r="U77" i="8"/>
  <c r="V66" i="8"/>
  <c r="U66" i="8"/>
  <c r="V73" i="8"/>
  <c r="U73" i="8"/>
  <c r="V71" i="8"/>
  <c r="U71" i="8"/>
  <c r="V64" i="8"/>
  <c r="U64" i="8"/>
  <c r="V72" i="8"/>
  <c r="U72" i="8"/>
  <c r="V65" i="8"/>
  <c r="U65" i="8"/>
  <c r="V75" i="8"/>
  <c r="U75" i="8"/>
  <c r="V70" i="8"/>
  <c r="U70" i="8"/>
  <c r="V96" i="1"/>
  <c r="V97" i="1"/>
  <c r="V99" i="1"/>
  <c r="V95" i="1"/>
  <c r="V100" i="1"/>
  <c r="V102" i="1"/>
  <c r="V103" i="1"/>
  <c r="V104" i="1"/>
  <c r="V101" i="1"/>
  <c r="V105" i="1"/>
  <c r="U96" i="1"/>
  <c r="U97" i="1"/>
  <c r="U99" i="1"/>
  <c r="U95" i="1"/>
  <c r="U100" i="1"/>
  <c r="U102" i="1"/>
  <c r="U103" i="1"/>
  <c r="U104" i="1"/>
  <c r="U101" i="1"/>
  <c r="U105" i="1"/>
  <c r="T96" i="1"/>
  <c r="T97" i="1"/>
  <c r="T99" i="1"/>
  <c r="T95" i="1"/>
  <c r="T100" i="1"/>
  <c r="T102" i="1"/>
  <c r="T103" i="1"/>
  <c r="T104" i="1"/>
  <c r="T101" i="1"/>
  <c r="T105" i="1"/>
  <c r="V58" i="10"/>
  <c r="U58" i="10"/>
  <c r="T58" i="10"/>
  <c r="V48" i="10"/>
  <c r="U48" i="10"/>
  <c r="T48" i="10"/>
  <c r="V57" i="10"/>
  <c r="U57" i="10"/>
  <c r="T57" i="10"/>
  <c r="V53" i="10"/>
  <c r="U53" i="10"/>
  <c r="T53" i="10"/>
  <c r="V55" i="10"/>
  <c r="U55" i="10"/>
  <c r="T55" i="10"/>
  <c r="V51" i="10"/>
  <c r="U51" i="10"/>
  <c r="T51" i="10"/>
  <c r="V59" i="10"/>
  <c r="U59" i="10"/>
  <c r="T59" i="10"/>
  <c r="V45" i="10"/>
  <c r="U45" i="10"/>
  <c r="T45" i="10"/>
  <c r="V47" i="10"/>
  <c r="U47" i="10"/>
  <c r="T47" i="10"/>
  <c r="V52" i="10"/>
  <c r="U52" i="10"/>
  <c r="T52" i="10"/>
  <c r="V49" i="10"/>
  <c r="U49" i="10"/>
  <c r="T49" i="10"/>
  <c r="V40" i="10"/>
  <c r="U40" i="10"/>
  <c r="T40" i="10"/>
  <c r="V54" i="10"/>
  <c r="U54" i="10"/>
  <c r="T54" i="10"/>
  <c r="V56" i="10"/>
  <c r="U56" i="10"/>
  <c r="T56" i="10"/>
  <c r="V41" i="10"/>
  <c r="U41" i="10"/>
  <c r="T41" i="10"/>
  <c r="V42" i="10"/>
  <c r="U42" i="10"/>
  <c r="T42" i="10"/>
  <c r="V43" i="10"/>
  <c r="U43" i="10"/>
  <c r="T43" i="10"/>
  <c r="V50" i="10"/>
  <c r="U50" i="10"/>
  <c r="T50" i="10"/>
  <c r="V44" i="10"/>
  <c r="U44" i="10"/>
  <c r="T44" i="10"/>
  <c r="V46" i="10"/>
  <c r="U46" i="10"/>
  <c r="T46" i="10"/>
  <c r="V31" i="10"/>
  <c r="U31" i="10"/>
  <c r="T31" i="10"/>
  <c r="V38" i="10"/>
  <c r="U38" i="10"/>
  <c r="T38" i="10"/>
  <c r="V33" i="10"/>
  <c r="U33" i="10"/>
  <c r="T33" i="10"/>
  <c r="V36" i="10"/>
  <c r="U36" i="10"/>
  <c r="W36" i="10" s="1"/>
  <c r="T36" i="10"/>
  <c r="V34" i="10"/>
  <c r="U34" i="10"/>
  <c r="T34" i="10"/>
  <c r="V39" i="10"/>
  <c r="U39" i="10"/>
  <c r="T39" i="10"/>
  <c r="V35" i="10"/>
  <c r="U35" i="10"/>
  <c r="T35" i="10"/>
  <c r="V29" i="10"/>
  <c r="U29" i="10"/>
  <c r="T29" i="10"/>
  <c r="V37" i="10"/>
  <c r="U37" i="10"/>
  <c r="T37" i="10"/>
  <c r="V32" i="10"/>
  <c r="U32" i="10"/>
  <c r="T32" i="10"/>
  <c r="V28" i="10"/>
  <c r="U28" i="10"/>
  <c r="T28" i="10"/>
  <c r="V30" i="10"/>
  <c r="U30" i="10"/>
  <c r="T30" i="10"/>
  <c r="V25" i="10"/>
  <c r="U25" i="10"/>
  <c r="T25" i="10"/>
  <c r="V23" i="10"/>
  <c r="U23" i="10"/>
  <c r="T23" i="10"/>
  <c r="V27" i="10"/>
  <c r="U27" i="10"/>
  <c r="T27" i="10"/>
  <c r="V24" i="10"/>
  <c r="U24" i="10"/>
  <c r="T24" i="10"/>
  <c r="V26" i="10"/>
  <c r="U26" i="10"/>
  <c r="T26" i="10"/>
  <c r="V22" i="10"/>
  <c r="U22" i="10"/>
  <c r="T22" i="10"/>
  <c r="V21" i="10"/>
  <c r="U21" i="10"/>
  <c r="T21" i="10"/>
  <c r="V20" i="10"/>
  <c r="U20" i="10"/>
  <c r="T20" i="10"/>
  <c r="V19" i="10"/>
  <c r="U19" i="10"/>
  <c r="T19" i="10"/>
  <c r="V17" i="10"/>
  <c r="U17" i="10"/>
  <c r="T17" i="10"/>
  <c r="V18" i="10"/>
  <c r="U18" i="10"/>
  <c r="T18" i="10"/>
  <c r="V16" i="10"/>
  <c r="U16" i="10"/>
  <c r="T16" i="10"/>
  <c r="V62" i="9"/>
  <c r="U62" i="9"/>
  <c r="T62" i="9"/>
  <c r="V60" i="9"/>
  <c r="U60" i="9"/>
  <c r="T60" i="9"/>
  <c r="V59" i="9"/>
  <c r="U59" i="9"/>
  <c r="T59" i="9"/>
  <c r="V55" i="9"/>
  <c r="U55" i="9"/>
  <c r="T55" i="9"/>
  <c r="V57" i="9"/>
  <c r="U57" i="9"/>
  <c r="T57" i="9"/>
  <c r="V58" i="9"/>
  <c r="U58" i="9"/>
  <c r="T58" i="9"/>
  <c r="V56" i="9"/>
  <c r="U56" i="9"/>
  <c r="T56" i="9"/>
  <c r="V61" i="9"/>
  <c r="U61" i="9"/>
  <c r="T61" i="9"/>
  <c r="V52" i="9"/>
  <c r="U52" i="9"/>
  <c r="T52" i="9"/>
  <c r="V53" i="9"/>
  <c r="U53" i="9"/>
  <c r="T53" i="9"/>
  <c r="V54" i="9"/>
  <c r="U54" i="9"/>
  <c r="T54" i="9"/>
  <c r="V48" i="9"/>
  <c r="U48" i="9"/>
  <c r="T48" i="9"/>
  <c r="V49" i="9"/>
  <c r="U49" i="9"/>
  <c r="T49" i="9"/>
  <c r="V51" i="9"/>
  <c r="U51" i="9"/>
  <c r="T51" i="9"/>
  <c r="V46" i="9"/>
  <c r="U46" i="9"/>
  <c r="T46" i="9"/>
  <c r="V50" i="9"/>
  <c r="U50" i="9"/>
  <c r="T50" i="9"/>
  <c r="V43" i="9"/>
  <c r="U43" i="9"/>
  <c r="T43" i="9"/>
  <c r="V44" i="9"/>
  <c r="U44" i="9"/>
  <c r="T44" i="9"/>
  <c r="V41" i="9"/>
  <c r="U41" i="9"/>
  <c r="T41" i="9"/>
  <c r="V45" i="9"/>
  <c r="U45" i="9"/>
  <c r="T45" i="9"/>
  <c r="V42" i="9"/>
  <c r="U42" i="9"/>
  <c r="T42" i="9"/>
  <c r="V47" i="9"/>
  <c r="U47" i="9"/>
  <c r="T47" i="9"/>
  <c r="V40" i="9"/>
  <c r="U40" i="9"/>
  <c r="T40" i="9"/>
  <c r="V33" i="9"/>
  <c r="U33" i="9"/>
  <c r="T33" i="9"/>
  <c r="V36" i="9"/>
  <c r="U36" i="9"/>
  <c r="T36" i="9"/>
  <c r="V38" i="9"/>
  <c r="U38" i="9"/>
  <c r="T38" i="9"/>
  <c r="V37" i="9"/>
  <c r="U37" i="9"/>
  <c r="T37" i="9"/>
  <c r="V34" i="9"/>
  <c r="U34" i="9"/>
  <c r="T34" i="9"/>
  <c r="V35" i="9"/>
  <c r="U35" i="9"/>
  <c r="T35" i="9"/>
  <c r="V31" i="9"/>
  <c r="U31" i="9"/>
  <c r="T31" i="9"/>
  <c r="V32" i="9"/>
  <c r="U32" i="9"/>
  <c r="T32" i="9"/>
  <c r="V39" i="9"/>
  <c r="U39" i="9"/>
  <c r="T39" i="9"/>
  <c r="V30" i="9"/>
  <c r="U30" i="9"/>
  <c r="T30" i="9"/>
  <c r="V29" i="9"/>
  <c r="U29" i="9"/>
  <c r="T29" i="9"/>
  <c r="V27" i="9"/>
  <c r="U27" i="9"/>
  <c r="T27" i="9"/>
  <c r="V28" i="9"/>
  <c r="U28" i="9"/>
  <c r="T28" i="9"/>
  <c r="V26" i="9"/>
  <c r="U26" i="9"/>
  <c r="T26" i="9"/>
  <c r="V25" i="9"/>
  <c r="U25" i="9"/>
  <c r="T25" i="9"/>
  <c r="V19" i="9"/>
  <c r="U19" i="9"/>
  <c r="T19" i="9"/>
  <c r="V24" i="9"/>
  <c r="U24" i="9"/>
  <c r="T24" i="9"/>
  <c r="V20" i="9"/>
  <c r="U20" i="9"/>
  <c r="T20" i="9"/>
  <c r="V17" i="9"/>
  <c r="U17" i="9"/>
  <c r="T17" i="9"/>
  <c r="V23" i="9"/>
  <c r="U23" i="9"/>
  <c r="T23" i="9"/>
  <c r="V21" i="9"/>
  <c r="U21" i="9"/>
  <c r="T21" i="9"/>
  <c r="V18" i="9"/>
  <c r="U18" i="9"/>
  <c r="T18" i="9"/>
  <c r="V22" i="9"/>
  <c r="U22" i="9"/>
  <c r="T22" i="9"/>
  <c r="V16" i="9"/>
  <c r="U16" i="9"/>
  <c r="T16" i="9"/>
  <c r="V60" i="8"/>
  <c r="U60" i="8"/>
  <c r="T60" i="8"/>
  <c r="V62" i="8"/>
  <c r="U62" i="8"/>
  <c r="T62" i="8"/>
  <c r="V58" i="8"/>
  <c r="U58" i="8"/>
  <c r="T58" i="8"/>
  <c r="V59" i="8"/>
  <c r="U59" i="8"/>
  <c r="T59" i="8"/>
  <c r="V57" i="8"/>
  <c r="U57" i="8"/>
  <c r="T57" i="8"/>
  <c r="V56" i="8"/>
  <c r="U56" i="8"/>
  <c r="T56" i="8"/>
  <c r="V55" i="8"/>
  <c r="U55" i="8"/>
  <c r="T55" i="8"/>
  <c r="V52" i="8"/>
  <c r="U52" i="8"/>
  <c r="T52" i="8"/>
  <c r="V54" i="8"/>
  <c r="U54" i="8"/>
  <c r="T54" i="8"/>
  <c r="V53" i="8"/>
  <c r="U53" i="8"/>
  <c r="T53" i="8"/>
  <c r="V63" i="8"/>
  <c r="U63" i="8"/>
  <c r="T63" i="8"/>
  <c r="V61" i="8"/>
  <c r="U61" i="8"/>
  <c r="T61" i="8"/>
  <c r="V50" i="8"/>
  <c r="U50" i="8"/>
  <c r="T50" i="8"/>
  <c r="V49" i="8"/>
  <c r="U49" i="8"/>
  <c r="T49" i="8"/>
  <c r="V47" i="8"/>
  <c r="U47" i="8"/>
  <c r="T47" i="8"/>
  <c r="V51" i="8"/>
  <c r="U51" i="8"/>
  <c r="T51" i="8"/>
  <c r="V40" i="8"/>
  <c r="U40" i="8"/>
  <c r="T40" i="8"/>
  <c r="V37" i="8"/>
  <c r="U37" i="8"/>
  <c r="T37" i="8"/>
  <c r="V45" i="8"/>
  <c r="U45" i="8"/>
  <c r="T45" i="8"/>
  <c r="V48" i="8"/>
  <c r="U48" i="8"/>
  <c r="T48" i="8"/>
  <c r="V46" i="8"/>
  <c r="U46" i="8"/>
  <c r="T46" i="8"/>
  <c r="V38" i="8"/>
  <c r="U38" i="8"/>
  <c r="T38" i="8"/>
  <c r="V39" i="8"/>
  <c r="U39" i="8"/>
  <c r="T39" i="8"/>
  <c r="V44" i="8"/>
  <c r="U44" i="8"/>
  <c r="T44" i="8"/>
  <c r="V43" i="8"/>
  <c r="U43" i="8"/>
  <c r="T43" i="8"/>
  <c r="V33" i="8"/>
  <c r="U33" i="8"/>
  <c r="T33" i="8"/>
  <c r="V41" i="8"/>
  <c r="U41" i="8"/>
  <c r="T41" i="8"/>
  <c r="V31" i="8"/>
  <c r="U31" i="8"/>
  <c r="T31" i="8"/>
  <c r="V36" i="8"/>
  <c r="U36" i="8"/>
  <c r="T36" i="8"/>
  <c r="V42" i="8"/>
  <c r="U42" i="8"/>
  <c r="T42" i="8"/>
  <c r="V34" i="8"/>
  <c r="U34" i="8"/>
  <c r="T34" i="8"/>
  <c r="V35" i="8"/>
  <c r="U35" i="8"/>
  <c r="T35" i="8"/>
  <c r="V17" i="8"/>
  <c r="U17" i="8"/>
  <c r="T17" i="8"/>
  <c r="V19" i="8"/>
  <c r="U19" i="8"/>
  <c r="T19" i="8"/>
  <c r="V24" i="8"/>
  <c r="U24" i="8"/>
  <c r="T24" i="8"/>
  <c r="V27" i="8"/>
  <c r="U27" i="8"/>
  <c r="T27" i="8"/>
  <c r="V32" i="8"/>
  <c r="U32" i="8"/>
  <c r="T32" i="8"/>
  <c r="V29" i="8"/>
  <c r="U29" i="8"/>
  <c r="T29" i="8"/>
  <c r="V30" i="8"/>
  <c r="U30" i="8"/>
  <c r="T30" i="8"/>
  <c r="V25" i="8"/>
  <c r="U25" i="8"/>
  <c r="T25" i="8"/>
  <c r="V26" i="8"/>
  <c r="U26" i="8"/>
  <c r="T26" i="8"/>
  <c r="V28" i="8"/>
  <c r="U28" i="8"/>
  <c r="T28" i="8"/>
  <c r="V23" i="8"/>
  <c r="U23" i="8"/>
  <c r="T23" i="8"/>
  <c r="V20" i="8"/>
  <c r="U20" i="8"/>
  <c r="T20" i="8"/>
  <c r="V16" i="8"/>
  <c r="U16" i="8"/>
  <c r="T16" i="8"/>
  <c r="V21" i="8"/>
  <c r="U21" i="8"/>
  <c r="T21" i="8"/>
  <c r="V22" i="8"/>
  <c r="U22" i="8"/>
  <c r="T22" i="8"/>
  <c r="V18" i="8"/>
  <c r="U18" i="8"/>
  <c r="T18" i="8"/>
  <c r="T16" i="4"/>
  <c r="U16" i="4"/>
  <c r="V16" i="4"/>
  <c r="T18" i="4"/>
  <c r="U18" i="4"/>
  <c r="V18" i="4"/>
  <c r="T20" i="4"/>
  <c r="U20" i="4"/>
  <c r="V20" i="4"/>
  <c r="T17" i="4"/>
  <c r="U17" i="4"/>
  <c r="V17" i="4"/>
  <c r="T21" i="4"/>
  <c r="U21" i="4"/>
  <c r="V21" i="4"/>
  <c r="T19" i="4"/>
  <c r="U19" i="4"/>
  <c r="V19" i="4"/>
  <c r="T22" i="4"/>
  <c r="U22" i="4"/>
  <c r="V22" i="4"/>
  <c r="T24" i="4"/>
  <c r="U24" i="4"/>
  <c r="V24" i="4"/>
  <c r="T26" i="4"/>
  <c r="U26" i="4"/>
  <c r="V26" i="4"/>
  <c r="T23" i="4"/>
  <c r="U23" i="4"/>
  <c r="V23" i="4"/>
  <c r="T28" i="4"/>
  <c r="U28" i="4"/>
  <c r="V28" i="4"/>
  <c r="T25" i="4"/>
  <c r="U25" i="4"/>
  <c r="V25" i="4"/>
  <c r="W50" i="10" l="1"/>
  <c r="W53" i="10"/>
  <c r="W27" i="10"/>
  <c r="W38" i="9"/>
  <c r="W36" i="9"/>
  <c r="W17" i="8"/>
  <c r="W91" i="8"/>
  <c r="W83" i="8"/>
  <c r="W20" i="8"/>
  <c r="W86" i="5"/>
  <c r="W80" i="5"/>
  <c r="W72" i="5"/>
  <c r="W67" i="5"/>
  <c r="W58" i="4"/>
  <c r="W55" i="4"/>
  <c r="W42" i="4"/>
  <c r="W54" i="3"/>
  <c r="W66" i="2"/>
  <c r="W59" i="10"/>
  <c r="W32" i="10"/>
  <c r="W56" i="10"/>
  <c r="W69" i="8"/>
  <c r="W68" i="5"/>
  <c r="W56" i="9"/>
  <c r="W25" i="4"/>
  <c r="W39" i="8"/>
  <c r="W39" i="10"/>
  <c r="W95" i="8"/>
  <c r="W45" i="10"/>
  <c r="W42" i="10"/>
  <c r="W43" i="10"/>
  <c r="W34" i="10"/>
  <c r="W28" i="10"/>
  <c r="W21" i="10"/>
  <c r="W18" i="10"/>
  <c r="W33" i="9"/>
  <c r="W46" i="9"/>
  <c r="W60" i="9"/>
  <c r="W29" i="9"/>
  <c r="W17" i="9"/>
  <c r="W23" i="9"/>
  <c r="W18" i="9"/>
  <c r="W75" i="8"/>
  <c r="W71" i="8"/>
  <c r="W93" i="8"/>
  <c r="W80" i="8"/>
  <c r="W82" i="8"/>
  <c r="W92" i="8"/>
  <c r="W76" i="8"/>
  <c r="W68" i="8"/>
  <c r="W74" i="8"/>
  <c r="W72" i="8"/>
  <c r="W65" i="8"/>
  <c r="W54" i="8"/>
  <c r="W63" i="8"/>
  <c r="W40" i="8"/>
  <c r="W45" i="8"/>
  <c r="W48" i="8"/>
  <c r="W38" i="8"/>
  <c r="W43" i="8"/>
  <c r="W41" i="8"/>
  <c r="W31" i="8"/>
  <c r="W34" i="8"/>
  <c r="W70" i="5"/>
  <c r="W79" i="5"/>
  <c r="W84" i="5"/>
  <c r="W71" i="5"/>
  <c r="W81" i="5"/>
  <c r="W85" i="5"/>
  <c r="W83" i="5"/>
  <c r="W82" i="5"/>
  <c r="W77" i="5"/>
  <c r="W78" i="5"/>
  <c r="W76" i="5"/>
  <c r="W74" i="5"/>
  <c r="W66" i="5"/>
  <c r="W69" i="5"/>
  <c r="W73" i="5"/>
  <c r="W65" i="5"/>
  <c r="W53" i="4"/>
  <c r="W57" i="4"/>
  <c r="W56" i="4"/>
  <c r="W41" i="4"/>
  <c r="W46" i="4"/>
  <c r="W50" i="4"/>
  <c r="W23" i="4"/>
  <c r="W18" i="4"/>
  <c r="W49" i="3"/>
  <c r="W55" i="3"/>
  <c r="W52" i="4"/>
  <c r="W70" i="8"/>
  <c r="W64" i="8"/>
  <c r="W78" i="8"/>
  <c r="W77" i="8"/>
  <c r="W94" i="8"/>
  <c r="W88" i="8"/>
  <c r="W45" i="4"/>
  <c r="W57" i="3"/>
  <c r="W84" i="8"/>
  <c r="W42" i="3"/>
  <c r="W21" i="4"/>
  <c r="W18" i="8"/>
  <c r="W25" i="8"/>
  <c r="W44" i="8"/>
  <c r="W32" i="9"/>
  <c r="W16" i="10"/>
  <c r="W33" i="10"/>
  <c r="W79" i="8"/>
  <c r="W67" i="8"/>
  <c r="W53" i="3"/>
  <c r="W43" i="3"/>
  <c r="W90" i="8"/>
  <c r="W16" i="8"/>
  <c r="W36" i="8"/>
  <c r="W50" i="8"/>
  <c r="W28" i="9"/>
  <c r="W34" i="9"/>
  <c r="W45" i="9"/>
  <c r="W19" i="10"/>
  <c r="W25" i="10"/>
  <c r="W100" i="1"/>
  <c r="W50" i="3"/>
  <c r="W73" i="8"/>
  <c r="W89" i="8"/>
  <c r="W64" i="5"/>
  <c r="W87" i="8"/>
  <c r="W20" i="10"/>
  <c r="W40" i="10"/>
  <c r="W58" i="10"/>
  <c r="W86" i="8"/>
  <c r="W43" i="9"/>
  <c r="W66" i="8"/>
  <c r="W81" i="8"/>
  <c r="W85" i="8"/>
  <c r="W75" i="5"/>
  <c r="W44" i="4"/>
  <c r="W28" i="4"/>
  <c r="W26" i="4"/>
  <c r="W24" i="4"/>
  <c r="W17" i="4"/>
  <c r="W16" i="4"/>
  <c r="W56" i="3"/>
  <c r="W51" i="3"/>
  <c r="W48" i="3"/>
  <c r="W48" i="10"/>
  <c r="W57" i="10"/>
  <c r="W55" i="10"/>
  <c r="W51" i="10"/>
  <c r="W47" i="10"/>
  <c r="W52" i="10"/>
  <c r="W49" i="10"/>
  <c r="W54" i="10"/>
  <c r="W41" i="10"/>
  <c r="W44" i="10"/>
  <c r="W46" i="10"/>
  <c r="W31" i="10"/>
  <c r="W38" i="10"/>
  <c r="W35" i="10"/>
  <c r="W29" i="10"/>
  <c r="W37" i="10"/>
  <c r="W30" i="10"/>
  <c r="W23" i="10"/>
  <c r="W24" i="10"/>
  <c r="W26" i="10"/>
  <c r="W22" i="10"/>
  <c r="W17" i="10"/>
  <c r="W62" i="9"/>
  <c r="W59" i="9"/>
  <c r="W55" i="9"/>
  <c r="W57" i="9"/>
  <c r="W58" i="9"/>
  <c r="W61" i="9"/>
  <c r="W52" i="9"/>
  <c r="W53" i="9"/>
  <c r="W54" i="9"/>
  <c r="W48" i="9"/>
  <c r="W49" i="9"/>
  <c r="W51" i="9"/>
  <c r="W50" i="9"/>
  <c r="W44" i="9"/>
  <c r="W41" i="9"/>
  <c r="W42" i="9"/>
  <c r="W47" i="9"/>
  <c r="W40" i="9"/>
  <c r="W37" i="9"/>
  <c r="W35" i="9"/>
  <c r="W31" i="9"/>
  <c r="W39" i="9"/>
  <c r="W30" i="9"/>
  <c r="W27" i="9"/>
  <c r="W26" i="9"/>
  <c r="W25" i="9"/>
  <c r="W19" i="9"/>
  <c r="W24" i="9"/>
  <c r="W20" i="9"/>
  <c r="W21" i="9"/>
  <c r="W22" i="9"/>
  <c r="W16" i="9"/>
  <c r="W60" i="8"/>
  <c r="W62" i="8"/>
  <c r="W58" i="8"/>
  <c r="W59" i="8"/>
  <c r="W57" i="8"/>
  <c r="W56" i="8"/>
  <c r="W55" i="8"/>
  <c r="W52" i="8"/>
  <c r="W53" i="8"/>
  <c r="W61" i="8"/>
  <c r="W49" i="8"/>
  <c r="W47" i="8"/>
  <c r="W51" i="8"/>
  <c r="W37" i="8"/>
  <c r="W46" i="8"/>
  <c r="W33" i="8"/>
  <c r="W42" i="8"/>
  <c r="W35" i="8"/>
  <c r="W19" i="8"/>
  <c r="W24" i="8"/>
  <c r="W27" i="8"/>
  <c r="W32" i="8"/>
  <c r="W29" i="8"/>
  <c r="W30" i="8"/>
  <c r="W26" i="8"/>
  <c r="W28" i="8"/>
  <c r="W23" i="8"/>
  <c r="W21" i="8"/>
  <c r="W22" i="8"/>
  <c r="W101" i="1"/>
  <c r="W105" i="1"/>
  <c r="W104" i="1"/>
  <c r="W103" i="1"/>
  <c r="W102" i="1"/>
  <c r="W95" i="1"/>
  <c r="W99" i="1"/>
  <c r="W97" i="1"/>
  <c r="W96" i="1"/>
  <c r="W22" i="4"/>
  <c r="W20" i="4"/>
  <c r="W19" i="4"/>
  <c r="T17" i="1"/>
  <c r="U17" i="1"/>
  <c r="V17" i="1"/>
  <c r="T24" i="1"/>
  <c r="U24" i="1"/>
  <c r="V24" i="1"/>
  <c r="T20" i="1"/>
  <c r="U20" i="1"/>
  <c r="V20" i="1"/>
  <c r="T22" i="1"/>
  <c r="U22" i="1"/>
  <c r="V22" i="1"/>
  <c r="T18" i="1"/>
  <c r="U18" i="1"/>
  <c r="V18" i="1"/>
  <c r="T21" i="1"/>
  <c r="U21" i="1"/>
  <c r="V21" i="1"/>
  <c r="T19" i="1"/>
  <c r="U19" i="1"/>
  <c r="V19" i="1"/>
  <c r="T31" i="1"/>
  <c r="U31" i="1"/>
  <c r="V31" i="1"/>
  <c r="T30" i="1"/>
  <c r="U30" i="1"/>
  <c r="V30" i="1"/>
  <c r="T28" i="1"/>
  <c r="U28" i="1"/>
  <c r="V28" i="1"/>
  <c r="T16" i="1"/>
  <c r="U16" i="1"/>
  <c r="V16" i="1"/>
  <c r="T25" i="1"/>
  <c r="U25" i="1"/>
  <c r="V25" i="1"/>
  <c r="T27" i="1"/>
  <c r="U27" i="1"/>
  <c r="V27" i="1"/>
  <c r="T29" i="1"/>
  <c r="U29" i="1"/>
  <c r="V29" i="1"/>
  <c r="T36" i="1"/>
  <c r="U36" i="1"/>
  <c r="V36" i="1"/>
  <c r="T33" i="1"/>
  <c r="U33" i="1"/>
  <c r="V33" i="1"/>
  <c r="T23" i="1"/>
  <c r="U23" i="1"/>
  <c r="V23" i="1"/>
  <c r="T26" i="1"/>
  <c r="U26" i="1"/>
  <c r="V26" i="1"/>
  <c r="T34" i="1"/>
  <c r="U34" i="1"/>
  <c r="V34" i="1"/>
  <c r="T44" i="1"/>
  <c r="U44" i="1"/>
  <c r="V44" i="1"/>
  <c r="T39" i="1"/>
  <c r="U39" i="1"/>
  <c r="V39" i="1"/>
  <c r="T32" i="1"/>
  <c r="U32" i="1"/>
  <c r="V32" i="1"/>
  <c r="T46" i="1"/>
  <c r="U46" i="1"/>
  <c r="V46" i="1"/>
  <c r="T38" i="1"/>
  <c r="U38" i="1"/>
  <c r="V38" i="1"/>
  <c r="T45" i="1"/>
  <c r="U45" i="1"/>
  <c r="V45" i="1"/>
  <c r="T37" i="1"/>
  <c r="U37" i="1"/>
  <c r="V37" i="1"/>
  <c r="T42" i="1"/>
  <c r="U42" i="1"/>
  <c r="V42" i="1"/>
  <c r="T41" i="1"/>
  <c r="U41" i="1"/>
  <c r="V41" i="1"/>
  <c r="T40" i="1"/>
  <c r="U40" i="1"/>
  <c r="V40" i="1"/>
  <c r="T55" i="1"/>
  <c r="U55" i="1"/>
  <c r="V55" i="1"/>
  <c r="T35" i="1"/>
  <c r="U35" i="1"/>
  <c r="V35" i="1"/>
  <c r="T63" i="1"/>
  <c r="U63" i="1"/>
  <c r="V63" i="1"/>
  <c r="T43" i="1"/>
  <c r="U43" i="1"/>
  <c r="V43" i="1"/>
  <c r="T52" i="1"/>
  <c r="U52" i="1"/>
  <c r="V52" i="1"/>
  <c r="T50" i="1"/>
  <c r="U50" i="1"/>
  <c r="V50" i="1"/>
  <c r="T47" i="1"/>
  <c r="U47" i="1"/>
  <c r="V47" i="1"/>
  <c r="T49" i="1"/>
  <c r="U49" i="1"/>
  <c r="V49" i="1"/>
  <c r="T62" i="1"/>
  <c r="U62" i="1"/>
  <c r="V62" i="1"/>
  <c r="T51" i="1"/>
  <c r="U51" i="1"/>
  <c r="V51" i="1"/>
  <c r="T53" i="1"/>
  <c r="U53" i="1"/>
  <c r="V53" i="1"/>
  <c r="T48" i="1"/>
  <c r="U48" i="1"/>
  <c r="V48" i="1"/>
  <c r="T56" i="1"/>
  <c r="U56" i="1"/>
  <c r="V56" i="1"/>
  <c r="T60" i="1"/>
  <c r="U60" i="1"/>
  <c r="V60" i="1"/>
  <c r="T61" i="1"/>
  <c r="U61" i="1"/>
  <c r="V61" i="1"/>
  <c r="T54" i="1"/>
  <c r="U54" i="1"/>
  <c r="V54" i="1"/>
  <c r="T73" i="1"/>
  <c r="U73" i="1"/>
  <c r="V73" i="1"/>
  <c r="T71" i="1"/>
  <c r="U71" i="1"/>
  <c r="V71" i="1"/>
  <c r="T59" i="1"/>
  <c r="U59" i="1"/>
  <c r="V59" i="1"/>
  <c r="T78" i="1"/>
  <c r="U78" i="1"/>
  <c r="V78" i="1"/>
  <c r="T57" i="1"/>
  <c r="U57" i="1"/>
  <c r="V57" i="1"/>
  <c r="T77" i="1"/>
  <c r="U77" i="1"/>
  <c r="V77" i="1"/>
  <c r="T58" i="1"/>
  <c r="U58" i="1"/>
  <c r="V58" i="1"/>
  <c r="T72" i="1"/>
  <c r="U72" i="1"/>
  <c r="V72" i="1"/>
  <c r="T68" i="1"/>
  <c r="U68" i="1"/>
  <c r="V68" i="1"/>
  <c r="T69" i="1"/>
  <c r="U69" i="1"/>
  <c r="V69" i="1"/>
  <c r="T75" i="1"/>
  <c r="U75" i="1"/>
  <c r="V75" i="1"/>
  <c r="T70" i="1"/>
  <c r="U70" i="1"/>
  <c r="V70" i="1"/>
  <c r="T76" i="1"/>
  <c r="U76" i="1"/>
  <c r="V76" i="1"/>
  <c r="T74" i="1"/>
  <c r="U74" i="1"/>
  <c r="V74" i="1"/>
  <c r="T66" i="1"/>
  <c r="U66" i="1"/>
  <c r="V66" i="1"/>
  <c r="T64" i="1"/>
  <c r="U64" i="1"/>
  <c r="V64" i="1"/>
  <c r="T85" i="1"/>
  <c r="U85" i="1"/>
  <c r="V85" i="1"/>
  <c r="T65" i="1"/>
  <c r="U65" i="1"/>
  <c r="V65" i="1"/>
  <c r="T67" i="1"/>
  <c r="U67" i="1"/>
  <c r="V67" i="1"/>
  <c r="T79" i="1"/>
  <c r="U79" i="1"/>
  <c r="V79" i="1"/>
  <c r="T80" i="1"/>
  <c r="U80" i="1"/>
  <c r="V80" i="1"/>
  <c r="T86" i="1"/>
  <c r="U86" i="1"/>
  <c r="V86" i="1"/>
  <c r="T83" i="1"/>
  <c r="U83" i="1"/>
  <c r="V83" i="1"/>
  <c r="T88" i="1"/>
  <c r="U88" i="1"/>
  <c r="V88" i="1"/>
  <c r="T89" i="1"/>
  <c r="U89" i="1"/>
  <c r="V89" i="1"/>
  <c r="T81" i="1"/>
  <c r="U81" i="1"/>
  <c r="V81" i="1"/>
  <c r="T92" i="1"/>
  <c r="U92" i="1"/>
  <c r="V92" i="1"/>
  <c r="T87" i="1"/>
  <c r="U87" i="1"/>
  <c r="V87" i="1"/>
  <c r="T93" i="1"/>
  <c r="U93" i="1"/>
  <c r="V93" i="1"/>
  <c r="T91" i="1"/>
  <c r="U91" i="1"/>
  <c r="V91" i="1"/>
  <c r="T90" i="1"/>
  <c r="U90" i="1"/>
  <c r="V90" i="1"/>
  <c r="T84" i="1"/>
  <c r="U84" i="1"/>
  <c r="V84" i="1"/>
  <c r="T82" i="1"/>
  <c r="U82" i="1"/>
  <c r="V82" i="1"/>
  <c r="T94" i="1"/>
  <c r="U94" i="1"/>
  <c r="V94" i="1"/>
  <c r="T98" i="1"/>
  <c r="U98" i="1"/>
  <c r="V98" i="1"/>
  <c r="W53" i="1" l="1"/>
  <c r="W94" i="1"/>
  <c r="W81" i="1"/>
  <c r="W29" i="1"/>
  <c r="W69" i="1"/>
  <c r="W84" i="1"/>
  <c r="W93" i="1"/>
  <c r="W92" i="1"/>
  <c r="W86" i="1"/>
  <c r="W77" i="1"/>
  <c r="W59" i="1"/>
  <c r="W51" i="1"/>
  <c r="W50" i="1"/>
  <c r="W38" i="1"/>
  <c r="W33" i="1"/>
  <c r="W32" i="1"/>
  <c r="W63" i="1"/>
  <c r="W58" i="1"/>
  <c r="W68" i="1"/>
  <c r="W26" i="1"/>
  <c r="W67" i="1"/>
  <c r="W75" i="1"/>
  <c r="W42" i="1"/>
  <c r="W36" i="1"/>
  <c r="W46" i="1"/>
  <c r="W91" i="1"/>
  <c r="W65" i="1"/>
  <c r="W74" i="1"/>
  <c r="W57" i="1"/>
  <c r="W73" i="1"/>
  <c r="W56" i="1"/>
  <c r="W43" i="1"/>
  <c r="W25" i="1"/>
  <c r="W31" i="1"/>
  <c r="W22" i="1"/>
  <c r="W79" i="1"/>
  <c r="W89" i="1"/>
  <c r="W83" i="1"/>
  <c r="W62" i="1"/>
  <c r="W39" i="1"/>
  <c r="W23" i="1"/>
  <c r="W87" i="1"/>
  <c r="W71" i="1"/>
  <c r="W60" i="1"/>
  <c r="W52" i="1"/>
  <c r="W55" i="1"/>
  <c r="W37" i="1"/>
  <c r="W30" i="1"/>
  <c r="W17" i="1"/>
  <c r="W35" i="1"/>
  <c r="W47" i="1"/>
  <c r="W85" i="1"/>
  <c r="W76" i="1"/>
  <c r="W78" i="1"/>
  <c r="W48" i="1"/>
  <c r="W19" i="1"/>
  <c r="W20" i="1"/>
  <c r="W64" i="1"/>
  <c r="W54" i="1"/>
  <c r="W40" i="1"/>
  <c r="W45" i="1"/>
  <c r="W90" i="1"/>
  <c r="W80" i="1"/>
  <c r="W98" i="1"/>
  <c r="W70" i="1"/>
  <c r="W44" i="1"/>
  <c r="W28" i="1"/>
  <c r="W18" i="1"/>
  <c r="W16" i="1"/>
  <c r="W21" i="1"/>
  <c r="W82" i="1"/>
  <c r="W88" i="1"/>
  <c r="W72" i="1"/>
  <c r="W49" i="1"/>
  <c r="W24" i="1"/>
  <c r="W66" i="1"/>
  <c r="W61" i="1"/>
  <c r="W41" i="1"/>
  <c r="W34" i="1"/>
  <c r="W27" i="1"/>
  <c r="T16" i="5" l="1"/>
  <c r="U16" i="5"/>
  <c r="V16" i="5"/>
  <c r="T17" i="5"/>
  <c r="U17" i="5"/>
  <c r="V17" i="5"/>
  <c r="T28" i="5"/>
  <c r="U28" i="5"/>
  <c r="V28" i="5"/>
  <c r="T22" i="5"/>
  <c r="U22" i="5"/>
  <c r="V22" i="5"/>
  <c r="T26" i="5"/>
  <c r="U26" i="5"/>
  <c r="V26" i="5"/>
  <c r="T23" i="5"/>
  <c r="U23" i="5"/>
  <c r="V23" i="5"/>
  <c r="T19" i="5"/>
  <c r="U19" i="5"/>
  <c r="V19" i="5"/>
  <c r="T25" i="5"/>
  <c r="U25" i="5"/>
  <c r="V25" i="5"/>
  <c r="T21" i="5"/>
  <c r="U21" i="5"/>
  <c r="V21" i="5"/>
  <c r="T24" i="5"/>
  <c r="U24" i="5"/>
  <c r="V24" i="5"/>
  <c r="T18" i="5"/>
  <c r="U18" i="5"/>
  <c r="V18" i="5"/>
  <c r="T29" i="5"/>
  <c r="U29" i="5"/>
  <c r="V29" i="5"/>
  <c r="T20" i="5"/>
  <c r="U20" i="5"/>
  <c r="V20" i="5"/>
  <c r="T34" i="5"/>
  <c r="U34" i="5"/>
  <c r="V34" i="5"/>
  <c r="T31" i="5"/>
  <c r="U31" i="5"/>
  <c r="V31" i="5"/>
  <c r="T36" i="5"/>
  <c r="U36" i="5"/>
  <c r="V36" i="5"/>
  <c r="T33" i="5"/>
  <c r="U33" i="5"/>
  <c r="V33" i="5"/>
  <c r="T37" i="5"/>
  <c r="U37" i="5"/>
  <c r="V37" i="5"/>
  <c r="T35" i="5"/>
  <c r="U35" i="5"/>
  <c r="V35" i="5"/>
  <c r="T27" i="5"/>
  <c r="U27" i="5"/>
  <c r="V27" i="5"/>
  <c r="T32" i="5"/>
  <c r="U32" i="5"/>
  <c r="V32" i="5"/>
  <c r="T30" i="5"/>
  <c r="U30" i="5"/>
  <c r="V30" i="5"/>
  <c r="T43" i="5"/>
  <c r="U43" i="5"/>
  <c r="V43" i="5"/>
  <c r="T41" i="5"/>
  <c r="U41" i="5"/>
  <c r="V41" i="5"/>
  <c r="W41" i="5" s="1"/>
  <c r="T38" i="5"/>
  <c r="U38" i="5"/>
  <c r="V38" i="5"/>
  <c r="T40" i="5"/>
  <c r="U40" i="5"/>
  <c r="V40" i="5"/>
  <c r="T45" i="5"/>
  <c r="U45" i="5"/>
  <c r="V45" i="5"/>
  <c r="T46" i="5"/>
  <c r="U46" i="5"/>
  <c r="V46" i="5"/>
  <c r="T39" i="5"/>
  <c r="U39" i="5"/>
  <c r="V39" i="5"/>
  <c r="T50" i="5"/>
  <c r="U50" i="5"/>
  <c r="V50" i="5"/>
  <c r="T48" i="5"/>
  <c r="U48" i="5"/>
  <c r="V48" i="5"/>
  <c r="T42" i="5"/>
  <c r="U42" i="5"/>
  <c r="V42" i="5"/>
  <c r="T49" i="5"/>
  <c r="U49" i="5"/>
  <c r="V49" i="5"/>
  <c r="T47" i="5"/>
  <c r="U47" i="5"/>
  <c r="V47" i="5"/>
  <c r="T55" i="5"/>
  <c r="U55" i="5"/>
  <c r="V55" i="5"/>
  <c r="T44" i="5"/>
  <c r="U44" i="5"/>
  <c r="V44" i="5"/>
  <c r="T52" i="5"/>
  <c r="U52" i="5"/>
  <c r="V52" i="5"/>
  <c r="T51" i="5"/>
  <c r="U51" i="5"/>
  <c r="V51" i="5"/>
  <c r="T56" i="5"/>
  <c r="U56" i="5"/>
  <c r="V56" i="5"/>
  <c r="T53" i="5"/>
  <c r="U53" i="5"/>
  <c r="V53" i="5"/>
  <c r="T57" i="5"/>
  <c r="U57" i="5"/>
  <c r="V57" i="5"/>
  <c r="T63" i="5"/>
  <c r="U63" i="5"/>
  <c r="V63" i="5"/>
  <c r="T60" i="5"/>
  <c r="U60" i="5"/>
  <c r="V60" i="5"/>
  <c r="T62" i="5"/>
  <c r="U62" i="5"/>
  <c r="V62" i="5"/>
  <c r="T58" i="5"/>
  <c r="U58" i="5"/>
  <c r="V58" i="5"/>
  <c r="T54" i="5"/>
  <c r="U54" i="5"/>
  <c r="V54" i="5"/>
  <c r="T59" i="5"/>
  <c r="U59" i="5"/>
  <c r="V59" i="5"/>
  <c r="T61" i="5"/>
  <c r="U61" i="5"/>
  <c r="V61" i="5"/>
  <c r="T31" i="4"/>
  <c r="U31" i="4"/>
  <c r="V31" i="4"/>
  <c r="T34" i="4"/>
  <c r="U34" i="4"/>
  <c r="V34" i="4"/>
  <c r="T27" i="4"/>
  <c r="U27" i="4"/>
  <c r="V27" i="4"/>
  <c r="T36" i="4"/>
  <c r="U36" i="4"/>
  <c r="V36" i="4"/>
  <c r="T29" i="4"/>
  <c r="U29" i="4"/>
  <c r="V29" i="4"/>
  <c r="T32" i="4"/>
  <c r="U32" i="4"/>
  <c r="V32" i="4"/>
  <c r="T37" i="4"/>
  <c r="U37" i="4"/>
  <c r="V37" i="4"/>
  <c r="T35" i="4"/>
  <c r="U35" i="4"/>
  <c r="V35" i="4"/>
  <c r="T30" i="4"/>
  <c r="U30" i="4"/>
  <c r="V30" i="4"/>
  <c r="T33" i="4"/>
  <c r="U33" i="4"/>
  <c r="V33" i="4"/>
  <c r="T48" i="4"/>
  <c r="U48" i="4"/>
  <c r="V48" i="4"/>
  <c r="T38" i="4"/>
  <c r="U38" i="4"/>
  <c r="V38" i="4"/>
  <c r="T54" i="4"/>
  <c r="U54" i="4"/>
  <c r="V54" i="4"/>
  <c r="T39" i="4"/>
  <c r="U39" i="4"/>
  <c r="V39" i="4"/>
  <c r="T43" i="4"/>
  <c r="U43" i="4"/>
  <c r="V43" i="4"/>
  <c r="T40" i="4"/>
  <c r="U40" i="4"/>
  <c r="V40" i="4"/>
  <c r="T49" i="4"/>
  <c r="U49" i="4"/>
  <c r="V49" i="4"/>
  <c r="T47" i="4"/>
  <c r="U47" i="4"/>
  <c r="V47" i="4"/>
  <c r="T51" i="4"/>
  <c r="U51" i="4"/>
  <c r="V51" i="4"/>
  <c r="T16" i="3"/>
  <c r="U16" i="3"/>
  <c r="V16" i="3"/>
  <c r="T22" i="3"/>
  <c r="U22" i="3"/>
  <c r="V22" i="3"/>
  <c r="T17" i="3"/>
  <c r="U17" i="3"/>
  <c r="V17" i="3"/>
  <c r="T19" i="3"/>
  <c r="U19" i="3"/>
  <c r="V19" i="3"/>
  <c r="T27" i="3"/>
  <c r="U27" i="3"/>
  <c r="V27" i="3"/>
  <c r="T24" i="3"/>
  <c r="U24" i="3"/>
  <c r="V24" i="3"/>
  <c r="T25" i="3"/>
  <c r="U25" i="3"/>
  <c r="V25" i="3"/>
  <c r="T21" i="3"/>
  <c r="U21" i="3"/>
  <c r="V21" i="3"/>
  <c r="T18" i="3"/>
  <c r="U18" i="3"/>
  <c r="V18" i="3"/>
  <c r="T33" i="3"/>
  <c r="U33" i="3"/>
  <c r="V33" i="3"/>
  <c r="T28" i="3"/>
  <c r="U28" i="3"/>
  <c r="V28" i="3"/>
  <c r="T23" i="3"/>
  <c r="U23" i="3"/>
  <c r="V23" i="3"/>
  <c r="T20" i="3"/>
  <c r="U20" i="3"/>
  <c r="V20" i="3"/>
  <c r="T26" i="3"/>
  <c r="U26" i="3"/>
  <c r="V26" i="3"/>
  <c r="T29" i="3"/>
  <c r="U29" i="3"/>
  <c r="V29" i="3"/>
  <c r="T31" i="3"/>
  <c r="U31" i="3"/>
  <c r="V31" i="3"/>
  <c r="T35" i="3"/>
  <c r="U35" i="3"/>
  <c r="V35" i="3"/>
  <c r="T34" i="3"/>
  <c r="U34" i="3"/>
  <c r="V34" i="3"/>
  <c r="T30" i="3"/>
  <c r="U30" i="3"/>
  <c r="V30" i="3"/>
  <c r="T32" i="3"/>
  <c r="U32" i="3"/>
  <c r="V32" i="3"/>
  <c r="T39" i="3"/>
  <c r="U39" i="3"/>
  <c r="V39" i="3"/>
  <c r="T36" i="3"/>
  <c r="U36" i="3"/>
  <c r="V36" i="3"/>
  <c r="T38" i="3"/>
  <c r="U38" i="3"/>
  <c r="V38" i="3"/>
  <c r="T37" i="3"/>
  <c r="U37" i="3"/>
  <c r="V37" i="3"/>
  <c r="T40" i="3"/>
  <c r="U40" i="3"/>
  <c r="V40" i="3"/>
  <c r="T41" i="3"/>
  <c r="U41" i="3"/>
  <c r="V41" i="3"/>
  <c r="T46" i="3"/>
  <c r="U46" i="3"/>
  <c r="V46" i="3"/>
  <c r="T45" i="3"/>
  <c r="U45" i="3"/>
  <c r="V45" i="3"/>
  <c r="T52" i="3"/>
  <c r="U52" i="3"/>
  <c r="V52" i="3"/>
  <c r="T44" i="3"/>
  <c r="U44" i="3"/>
  <c r="V44" i="3"/>
  <c r="T17" i="2"/>
  <c r="U17" i="2"/>
  <c r="V17" i="2"/>
  <c r="T16" i="2"/>
  <c r="U16" i="2"/>
  <c r="V16" i="2"/>
  <c r="T23" i="2"/>
  <c r="U23" i="2"/>
  <c r="V23" i="2"/>
  <c r="T18" i="2"/>
  <c r="U18" i="2"/>
  <c r="V18" i="2"/>
  <c r="T21" i="2"/>
  <c r="U21" i="2"/>
  <c r="V21" i="2"/>
  <c r="T19" i="2"/>
  <c r="U19" i="2"/>
  <c r="V19" i="2"/>
  <c r="T20" i="2"/>
  <c r="U20" i="2"/>
  <c r="V20" i="2"/>
  <c r="T22" i="2"/>
  <c r="U22" i="2"/>
  <c r="V22" i="2"/>
  <c r="T26" i="2"/>
  <c r="U26" i="2"/>
  <c r="V26" i="2"/>
  <c r="T30" i="2"/>
  <c r="U30" i="2"/>
  <c r="V30" i="2"/>
  <c r="T25" i="2"/>
  <c r="U25" i="2"/>
  <c r="V25" i="2"/>
  <c r="T24" i="2"/>
  <c r="U24" i="2"/>
  <c r="V24" i="2"/>
  <c r="T27" i="2"/>
  <c r="U27" i="2"/>
  <c r="V27" i="2"/>
  <c r="T28" i="2"/>
  <c r="U28" i="2"/>
  <c r="V28" i="2"/>
  <c r="T37" i="2"/>
  <c r="U37" i="2"/>
  <c r="V37" i="2"/>
  <c r="T29" i="2"/>
  <c r="U29" i="2"/>
  <c r="V29" i="2"/>
  <c r="T31" i="2"/>
  <c r="U31" i="2"/>
  <c r="V31" i="2"/>
  <c r="T34" i="2"/>
  <c r="U34" i="2"/>
  <c r="V34" i="2"/>
  <c r="T39" i="2"/>
  <c r="U39" i="2"/>
  <c r="V39" i="2"/>
  <c r="T38" i="2"/>
  <c r="U38" i="2"/>
  <c r="V38" i="2"/>
  <c r="T40" i="2"/>
  <c r="U40" i="2"/>
  <c r="V40" i="2"/>
  <c r="T36" i="2"/>
  <c r="U36" i="2"/>
  <c r="V36" i="2"/>
  <c r="T35" i="2"/>
  <c r="U35" i="2"/>
  <c r="V35" i="2"/>
  <c r="T41" i="2"/>
  <c r="U41" i="2"/>
  <c r="V41" i="2"/>
  <c r="T32" i="2"/>
  <c r="U32" i="2"/>
  <c r="V32" i="2"/>
  <c r="T47" i="2"/>
  <c r="U47" i="2"/>
  <c r="V47" i="2"/>
  <c r="T44" i="2"/>
  <c r="U44" i="2"/>
  <c r="V44" i="2"/>
  <c r="T43" i="2"/>
  <c r="U43" i="2"/>
  <c r="V43" i="2"/>
  <c r="T33" i="2"/>
  <c r="U33" i="2"/>
  <c r="V33" i="2"/>
  <c r="T42" i="2"/>
  <c r="U42" i="2"/>
  <c r="V42" i="2"/>
  <c r="T53" i="2"/>
  <c r="U53" i="2"/>
  <c r="V53" i="2"/>
  <c r="T46" i="2"/>
  <c r="U46" i="2"/>
  <c r="V46" i="2"/>
  <c r="T55" i="2"/>
  <c r="U55" i="2"/>
  <c r="V55" i="2"/>
  <c r="T45" i="2"/>
  <c r="U45" i="2"/>
  <c r="V45" i="2"/>
  <c r="T50" i="2"/>
  <c r="U50" i="2"/>
  <c r="V50" i="2"/>
  <c r="T52" i="2"/>
  <c r="U52" i="2"/>
  <c r="V52" i="2"/>
  <c r="T51" i="2"/>
  <c r="U51" i="2"/>
  <c r="V51" i="2"/>
  <c r="T56" i="2"/>
  <c r="U56" i="2"/>
  <c r="V56" i="2"/>
  <c r="T54" i="2"/>
  <c r="U54" i="2"/>
  <c r="V54" i="2"/>
  <c r="T49" i="2"/>
  <c r="U49" i="2"/>
  <c r="V49" i="2"/>
  <c r="T48" i="2"/>
  <c r="U48" i="2"/>
  <c r="V48" i="2"/>
  <c r="T60" i="2"/>
  <c r="U60" i="2"/>
  <c r="V60" i="2"/>
  <c r="T62" i="2"/>
  <c r="U62" i="2"/>
  <c r="V62" i="2"/>
  <c r="T64" i="2"/>
  <c r="U64" i="2"/>
  <c r="V64" i="2"/>
  <c r="T65" i="2"/>
  <c r="U65" i="2"/>
  <c r="V65" i="2"/>
  <c r="T63" i="2"/>
  <c r="U63" i="2"/>
  <c r="V63" i="2"/>
  <c r="T59" i="2"/>
  <c r="U59" i="2"/>
  <c r="V59" i="2"/>
  <c r="T78" i="2"/>
  <c r="U78" i="2"/>
  <c r="V78" i="2"/>
  <c r="T57" i="2"/>
  <c r="U57" i="2"/>
  <c r="V57" i="2"/>
  <c r="T58" i="2"/>
  <c r="U58" i="2"/>
  <c r="V58" i="2"/>
  <c r="T61" i="2"/>
  <c r="U61" i="2"/>
  <c r="V61" i="2"/>
  <c r="T69" i="2"/>
  <c r="U69" i="2"/>
  <c r="V69" i="2"/>
  <c r="T71" i="2"/>
  <c r="U71" i="2"/>
  <c r="V71" i="2"/>
  <c r="T77" i="2"/>
  <c r="U77" i="2"/>
  <c r="V77" i="2"/>
  <c r="T68" i="2"/>
  <c r="U68" i="2"/>
  <c r="V68" i="2"/>
  <c r="T75" i="2"/>
  <c r="U75" i="2"/>
  <c r="V75" i="2"/>
  <c r="T76" i="2"/>
  <c r="U76" i="2"/>
  <c r="V76" i="2"/>
  <c r="T70" i="2"/>
  <c r="U70" i="2"/>
  <c r="V70" i="2"/>
  <c r="T72" i="2"/>
  <c r="U72" i="2"/>
  <c r="V72" i="2"/>
  <c r="T80" i="2"/>
  <c r="U80" i="2"/>
  <c r="V80" i="2"/>
  <c r="T82" i="2"/>
  <c r="U82" i="2"/>
  <c r="V82" i="2"/>
  <c r="T83" i="2"/>
  <c r="U83" i="2"/>
  <c r="V83" i="2"/>
  <c r="T67" i="2"/>
  <c r="U67" i="2"/>
  <c r="V67" i="2"/>
  <c r="T79" i="2"/>
  <c r="U79" i="2"/>
  <c r="V79" i="2"/>
  <c r="T81" i="2"/>
  <c r="U81" i="2"/>
  <c r="V81" i="2"/>
  <c r="T74" i="2"/>
  <c r="U74" i="2"/>
  <c r="V74" i="2"/>
  <c r="T73" i="2"/>
  <c r="U73" i="2"/>
  <c r="V73" i="2"/>
  <c r="W40" i="4" l="1"/>
  <c r="W23" i="2"/>
  <c r="W82" i="2"/>
  <c r="W49" i="5"/>
  <c r="W29" i="5"/>
  <c r="W22" i="5"/>
  <c r="W35" i="4"/>
  <c r="W36" i="4"/>
  <c r="W31" i="3"/>
  <c r="W34" i="3"/>
  <c r="W33" i="3"/>
  <c r="W20" i="3"/>
  <c r="W23" i="3"/>
  <c r="W47" i="2"/>
  <c r="W27" i="2"/>
  <c r="W25" i="2"/>
  <c r="W26" i="5"/>
  <c r="W20" i="5"/>
  <c r="W39" i="4"/>
  <c r="W32" i="4"/>
  <c r="W16" i="3"/>
  <c r="W73" i="2"/>
  <c r="W46" i="2"/>
  <c r="W29" i="2"/>
  <c r="W67" i="2"/>
  <c r="W59" i="2"/>
  <c r="W53" i="2"/>
  <c r="W27" i="5"/>
  <c r="W57" i="5"/>
  <c r="W58" i="5"/>
  <c r="W60" i="5"/>
  <c r="W53" i="5"/>
  <c r="W44" i="5"/>
  <c r="W48" i="5"/>
  <c r="W45" i="5"/>
  <c r="W32" i="5"/>
  <c r="W33" i="5"/>
  <c r="W43" i="4"/>
  <c r="W38" i="4"/>
  <c r="W33" i="4"/>
  <c r="W45" i="3"/>
  <c r="W46" i="3"/>
  <c r="W41" i="3"/>
  <c r="W40" i="3"/>
  <c r="W37" i="3"/>
  <c r="W30" i="3"/>
  <c r="W32" i="3"/>
  <c r="W35" i="3"/>
  <c r="W50" i="2"/>
  <c r="W79" i="2"/>
  <c r="W57" i="2"/>
  <c r="W72" i="2"/>
  <c r="W70" i="2"/>
  <c r="W75" i="2"/>
  <c r="W68" i="2"/>
  <c r="W71" i="2"/>
  <c r="W69" i="2"/>
  <c r="W61" i="2"/>
  <c r="W58" i="2"/>
  <c r="W78" i="2"/>
  <c r="W65" i="2"/>
  <c r="W62" i="2"/>
  <c r="W60" i="2"/>
  <c r="W54" i="2"/>
  <c r="W33" i="2"/>
  <c r="W44" i="2"/>
  <c r="W41" i="2"/>
  <c r="W35" i="2"/>
  <c r="W40" i="2"/>
  <c r="W38" i="2"/>
  <c r="W31" i="4"/>
  <c r="W24" i="3"/>
  <c r="W28" i="3"/>
  <c r="W21" i="3"/>
  <c r="W25" i="3"/>
  <c r="W19" i="3"/>
  <c r="W17" i="3"/>
  <c r="W39" i="2"/>
  <c r="W34" i="2"/>
  <c r="W31" i="2"/>
  <c r="W37" i="2"/>
  <c r="W30" i="2"/>
  <c r="W20" i="2"/>
  <c r="W36" i="2"/>
  <c r="W36" i="5"/>
  <c r="W74" i="2"/>
  <c r="W49" i="2"/>
  <c r="W51" i="2"/>
  <c r="W45" i="2"/>
  <c r="W22" i="2"/>
  <c r="W21" i="2"/>
  <c r="W16" i="2"/>
  <c r="W54" i="4"/>
  <c r="W37" i="4"/>
  <c r="W59" i="5"/>
  <c r="W38" i="5"/>
  <c r="W38" i="3"/>
  <c r="W22" i="3"/>
  <c r="W62" i="5"/>
  <c r="W63" i="2"/>
  <c r="W28" i="2"/>
  <c r="W44" i="3"/>
  <c r="W39" i="3"/>
  <c r="W29" i="3"/>
  <c r="W18" i="3"/>
  <c r="W51" i="4"/>
  <c r="W29" i="4"/>
  <c r="W34" i="4"/>
  <c r="W52" i="5"/>
  <c r="W46" i="5"/>
  <c r="W77" i="2"/>
  <c r="W32" i="2"/>
  <c r="W30" i="5"/>
  <c r="W76" i="2"/>
  <c r="W52" i="3"/>
  <c r="W64" i="2"/>
  <c r="W48" i="2"/>
  <c r="W56" i="2"/>
  <c r="W24" i="2"/>
  <c r="W26" i="2"/>
  <c r="W19" i="2"/>
  <c r="W36" i="3"/>
  <c r="W49" i="4"/>
  <c r="W48" i="4"/>
  <c r="W61" i="5"/>
  <c r="W80" i="2"/>
  <c r="W35" i="5"/>
  <c r="W39" i="5"/>
  <c r="W43" i="2"/>
  <c r="W27" i="3"/>
  <c r="W81" i="2"/>
  <c r="W83" i="2"/>
  <c r="W52" i="2"/>
  <c r="W55" i="2"/>
  <c r="W42" i="2"/>
  <c r="W18" i="2"/>
  <c r="W17" i="2"/>
  <c r="W26" i="3"/>
  <c r="W47" i="4"/>
  <c r="W30" i="4"/>
  <c r="W27" i="4"/>
  <c r="W55" i="5"/>
  <c r="W42" i="5"/>
  <c r="W24" i="5"/>
  <c r="W40" i="5"/>
  <c r="W56" i="5"/>
  <c r="W43" i="5"/>
  <c r="W63" i="5"/>
  <c r="W54" i="5"/>
  <c r="W50" i="5"/>
  <c r="W21" i="5"/>
  <c r="W23" i="5"/>
  <c r="W16" i="5"/>
  <c r="W47" i="5"/>
  <c r="W37" i="5"/>
  <c r="W51" i="5"/>
  <c r="W17" i="5"/>
  <c r="W31" i="5"/>
  <c r="W18" i="5"/>
  <c r="W34" i="5"/>
  <c r="W25" i="5"/>
  <c r="W19" i="5"/>
  <c r="W28" i="5"/>
</calcChain>
</file>

<file path=xl/sharedStrings.xml><?xml version="1.0" encoding="utf-8"?>
<sst xmlns="http://schemas.openxmlformats.org/spreadsheetml/2006/main" count="717" uniqueCount="286">
  <si>
    <t>Miejsce</t>
  </si>
  <si>
    <t>Drużyna</t>
  </si>
  <si>
    <t xml:space="preserve">SUMA </t>
  </si>
  <si>
    <t>DP</t>
  </si>
  <si>
    <t>MP</t>
  </si>
  <si>
    <t>I TURNIEJ LIGOWY</t>
  </si>
  <si>
    <t>II TURNIEJ LIGOWY</t>
  </si>
  <si>
    <t>III TURNIEJ LIGOWY</t>
  </si>
  <si>
    <t>TURNIEJ ROZSTAWIENIOWY</t>
  </si>
  <si>
    <t>PKT +</t>
  </si>
  <si>
    <t>PKT -</t>
  </si>
  <si>
    <t>RANKING DWÓJKI DZIEWCZĄT MYSIADŁO</t>
  </si>
  <si>
    <t>RANKING DWÓJKI DZIEWCZĄT MIĘDZYBORÓW</t>
  </si>
  <si>
    <t>RANKING TRÓJKI DZIEWCZĄT MYSIADŁO</t>
  </si>
  <si>
    <t>RANKING TRÓJKI DZIEWCZĄT MIĘDZYBORÓW</t>
  </si>
  <si>
    <t>RANKING CZWÓRKI DZIEWCZĄT MYSIADŁO</t>
  </si>
  <si>
    <t>MISTRZOWSTWA MAZOWSZA W MINISIATKÓWCE 2022/2023</t>
  </si>
  <si>
    <t>RANKING TRÓJKI CHŁOPCÓW MROKÓW</t>
  </si>
  <si>
    <t>RANKING DWÓJKI CHŁOPCÓW MROKÓW</t>
  </si>
  <si>
    <t>RANKING CZWÓRKI CHŁOPCÓW MIĘDZYBORÓW</t>
  </si>
  <si>
    <t>UKS LESZNOWOLA 1</t>
  </si>
  <si>
    <t>UKS LESZNOWOLA 2</t>
  </si>
  <si>
    <t>ATENA WARSZAWA 1</t>
  </si>
  <si>
    <t>MUKS KRÓTKA 1</t>
  </si>
  <si>
    <t>NIKE OSTROŁĘKA 1</t>
  </si>
  <si>
    <t>DĘBINA NIEPORĘT 4</t>
  </si>
  <si>
    <t>DĘBINA NIEPORĘT 1</t>
  </si>
  <si>
    <t>OLIMP MIŃSK MAZ. 1</t>
  </si>
  <si>
    <t>SPARTA WARSZAWA 1</t>
  </si>
  <si>
    <t>RADOMKA 1</t>
  </si>
  <si>
    <t>MUKS KRÓTKA 2</t>
  </si>
  <si>
    <t>POLONEZ WYSZKÓW 2</t>
  </si>
  <si>
    <t>VICTORIA LUBOWIDZ 2</t>
  </si>
  <si>
    <t>OLIMP MIŃSK MAZ. 2</t>
  </si>
  <si>
    <t>DĘBINA NIEPORĘT 2</t>
  </si>
  <si>
    <t>POLONEZ WYSZKÓW 1</t>
  </si>
  <si>
    <t>ISKRA WARSZAWA 1</t>
  </si>
  <si>
    <t>ISKRA WARSZAWA 2</t>
  </si>
  <si>
    <t>MUKS KRÓTKA 3</t>
  </si>
  <si>
    <t>KKS KOZIENICE 1</t>
  </si>
  <si>
    <t>VICTORIA LUBOWIDZ 1</t>
  </si>
  <si>
    <t>RADOMKA 2</t>
  </si>
  <si>
    <t>RADOMKA 3</t>
  </si>
  <si>
    <t>ATENA WARSZAWA 2</t>
  </si>
  <si>
    <t>ATENA WARSZAWA 3</t>
  </si>
  <si>
    <t>MUKS KRÓTKA 6</t>
  </si>
  <si>
    <t>UKS LESZNOWOLA 5</t>
  </si>
  <si>
    <t>RADOMKA 4</t>
  </si>
  <si>
    <t>DĘBINA NIEPORĘT 5</t>
  </si>
  <si>
    <t>UKS LESZNOWOLA 3</t>
  </si>
  <si>
    <t>NIKE OSTROŁĘKA 2</t>
  </si>
  <si>
    <t>NIKE OSTROŁĘKA 3</t>
  </si>
  <si>
    <t>DĘBINA NIEPORĘT 3</t>
  </si>
  <si>
    <t>OLIMPIA WĘGRÓW 1</t>
  </si>
  <si>
    <t>DĘBINA NIEPORĘT 9</t>
  </si>
  <si>
    <t>SPARTA WARSZAWA 2</t>
  </si>
  <si>
    <t>MUKS KRÓTKA 4</t>
  </si>
  <si>
    <t>RADOMKA 5</t>
  </si>
  <si>
    <t>UKS LESZNOWOLA 4</t>
  </si>
  <si>
    <t>SMS WARSZAWA 1</t>
  </si>
  <si>
    <t>ATENA WARSZAWA 4</t>
  </si>
  <si>
    <t>ATENA WARSZAWA 5</t>
  </si>
  <si>
    <t>POLONEZ WYSZKÓW 3</t>
  </si>
  <si>
    <t>POLONEZ WYSZKÓW 4</t>
  </si>
  <si>
    <t>DEBINA NIEPORĘT 7</t>
  </si>
  <si>
    <t>WTS WARKA</t>
  </si>
  <si>
    <t>ASTW</t>
  </si>
  <si>
    <t>OLIMP MIŃSK MAZ. 4</t>
  </si>
  <si>
    <t>OLIMP MIŃSK MAZ. 5</t>
  </si>
  <si>
    <t>SĘP ŻELECHÓW 3</t>
  </si>
  <si>
    <t>KS HALINÓW 1</t>
  </si>
  <si>
    <t>PRASKA 30</t>
  </si>
  <si>
    <t>NIKE OSTROŁEKA 5</t>
  </si>
  <si>
    <t>VICTORIA LUBOWIDZ 4</t>
  </si>
  <si>
    <t>VICTORIA LUBOWIDZ 5</t>
  </si>
  <si>
    <t>UKS LESZNOWOLA 6</t>
  </si>
  <si>
    <t>UKS LESZNOWOLA 7</t>
  </si>
  <si>
    <t>SEP ŻELECHÓW 4</t>
  </si>
  <si>
    <t>DĘBINA NIEPORĘT 8</t>
  </si>
  <si>
    <t>NIKE OSTROŁEKA 4</t>
  </si>
  <si>
    <t>ATENA WARSZAWA 7</t>
  </si>
  <si>
    <t>SĘP ZELECHÓW 2</t>
  </si>
  <si>
    <t>OLIMP MIŃSK MAZ. 6</t>
  </si>
  <si>
    <t>DĘBINA NIEPORĘT 6</t>
  </si>
  <si>
    <t>SĘP ŻELECHÓW 5</t>
  </si>
  <si>
    <t>NIKE OSTROŁEKA 3</t>
  </si>
  <si>
    <t>RADOMKA 6</t>
  </si>
  <si>
    <t>MUKS TIE-BREAK PIASTÓW</t>
  </si>
  <si>
    <t>SĘP ŻELECHÓW 1</t>
  </si>
  <si>
    <t>OLIMP MIŃSK MAZ. 3</t>
  </si>
  <si>
    <t>MUKS KRÓTKA 5</t>
  </si>
  <si>
    <t>OLIMPIA WĘGRÓW 3</t>
  </si>
  <si>
    <t>NIKE OSTROŁĘKA 6</t>
  </si>
  <si>
    <t>VICTORIA LUBOWIDZ 3</t>
  </si>
  <si>
    <t>ISKRA WARSZAWA 4</t>
  </si>
  <si>
    <t>MKS OLIMP MIŃSK MAZ. 7</t>
  </si>
  <si>
    <t>ISKRA WARSZAWA 3</t>
  </si>
  <si>
    <t>JEDYNKA KOZIENICE 2</t>
  </si>
  <si>
    <t>OLIMPIA WĘGRÓW 2</t>
  </si>
  <si>
    <t>JEDYNKA KOZIENICE 1</t>
  </si>
  <si>
    <t>UKS LESZNOWOLA 8</t>
  </si>
  <si>
    <t>IRZYK WARSZAWA</t>
  </si>
  <si>
    <t>ISKRA WARSZAWA 5</t>
  </si>
  <si>
    <t>KS HALINÓW 3</t>
  </si>
  <si>
    <t>KS HALINÓW 2</t>
  </si>
  <si>
    <t>JEDYNKA KOZIENICE 3</t>
  </si>
  <si>
    <t>JEDYNKA MARKI</t>
  </si>
  <si>
    <t>SMS WARSZAWA 2</t>
  </si>
  <si>
    <t>SMS WARSZAWA 3</t>
  </si>
  <si>
    <t>SPARTA WARSZAWA 4</t>
  </si>
  <si>
    <t>SPARTA WARSZAWA 3</t>
  </si>
  <si>
    <t>SMS WARSZAWA 4</t>
  </si>
  <si>
    <t>SASKA WARSZAWA 1</t>
  </si>
  <si>
    <t>SASKA WARSZAWA 2</t>
  </si>
  <si>
    <t>SASKA WARSZAWA 3</t>
  </si>
  <si>
    <t>ESPERANTO WARSZAWA 1</t>
  </si>
  <si>
    <t>BETA BŁONIE 1</t>
  </si>
  <si>
    <t>TRÓJKA KOBYŁKA 1</t>
  </si>
  <si>
    <t>SPARTA GRODZISK MAZ. 1</t>
  </si>
  <si>
    <t>LEGIA WARSZAWA</t>
  </si>
  <si>
    <t>LTS 1</t>
  </si>
  <si>
    <t>PERŁA ZŁOTOKŁOS 1</t>
  </si>
  <si>
    <t>GLKS NADARZYN 1</t>
  </si>
  <si>
    <t>ORLĘTA RASZYN 1</t>
  </si>
  <si>
    <t>ORLĘTA RASZYN 2</t>
  </si>
  <si>
    <t>ESPERANTO WARSZAWA 2</t>
  </si>
  <si>
    <t>PERŁA ZŁOTOKŁOS 2</t>
  </si>
  <si>
    <t>MOS WOLA WARSZAWA 2</t>
  </si>
  <si>
    <t>LOS NOSIR 1</t>
  </si>
  <si>
    <t>LOS NOSIR 2</t>
  </si>
  <si>
    <t>LTS 2</t>
  </si>
  <si>
    <t>DERBY WARSZAWA</t>
  </si>
  <si>
    <t>GLKS NADARYN 3</t>
  </si>
  <si>
    <t>SPARTA GRODZISK MAZ. 2</t>
  </si>
  <si>
    <t>SPARTA GRODZISK MAZ. 3</t>
  </si>
  <si>
    <t>BETA BŁONIE 2</t>
  </si>
  <si>
    <t>OLIMPIJCZYK SZCZUTOWO 3</t>
  </si>
  <si>
    <t>GLKS NADARZYN 2</t>
  </si>
  <si>
    <t>GLKS NADARZYN 4</t>
  </si>
  <si>
    <t>OLIMP TŁUSZCZ 1</t>
  </si>
  <si>
    <t>MOS WOLA WARSZAWA 1</t>
  </si>
  <si>
    <t>OLIMPIJCZYK SZCZUTOWO 2</t>
  </si>
  <si>
    <t>PLAS WARSZAWA 1</t>
  </si>
  <si>
    <t>WRZOS MIĘDZYBORÓW 2</t>
  </si>
  <si>
    <t>WRZOS MIĘDZYBORÓW 3</t>
  </si>
  <si>
    <t>WRZOS MIĘDZYBORÓW 4</t>
  </si>
  <si>
    <t>WRZOS MIĘDZYBORÓW 5</t>
  </si>
  <si>
    <t>PLAS WARSZAWA 2</t>
  </si>
  <si>
    <t>SPARTA GRODZISK MAZ. 6</t>
  </si>
  <si>
    <t>WRZOS MIĘDZYBORÓW 1</t>
  </si>
  <si>
    <t>SETBALL 1</t>
  </si>
  <si>
    <t>MOS WOLA WARSZAWA 3</t>
  </si>
  <si>
    <t>MOS WOLA WARSZAWA 4</t>
  </si>
  <si>
    <t>LOS POMIECHÓWEK</t>
  </si>
  <si>
    <t>SPARTA GRODZISK MAZ. 5</t>
  </si>
  <si>
    <t>WISŁA PŁOCK 1</t>
  </si>
  <si>
    <t>TRÓJKA KOBYŁKA 2</t>
  </si>
  <si>
    <t>OLIMP TŁUSZCZ 2</t>
  </si>
  <si>
    <t>SETBALL 2</t>
  </si>
  <si>
    <t>PERŁA ZŁOTOKŁOS 3</t>
  </si>
  <si>
    <t>G8-BIELANY 2</t>
  </si>
  <si>
    <t>WISŁA PŁOCK 2</t>
  </si>
  <si>
    <t>VOLLEY RADZIEJOWICE 1</t>
  </si>
  <si>
    <t>VOLLEY RADZIEJOWICE 4</t>
  </si>
  <si>
    <t>SPARTA GRODZISK MAZ. 4</t>
  </si>
  <si>
    <t>OLIMP TŁUSZCZ 3</t>
  </si>
  <si>
    <t>SETBALL 3</t>
  </si>
  <si>
    <t>LTS 3</t>
  </si>
  <si>
    <t>VOLLEY RADZIEJOWICE 3</t>
  </si>
  <si>
    <t>OLIMPIJCZYK SZCZUTOWO 1</t>
  </si>
  <si>
    <t>PLAS WARSZAWA 3</t>
  </si>
  <si>
    <t>VOLLEY RADZIEJOWICE 2</t>
  </si>
  <si>
    <t>TRÓJKA KOBYŁKA 3</t>
  </si>
  <si>
    <t>SPARTA GRODZISK MAZ. 7</t>
  </si>
  <si>
    <t>TRÓJKA KOBYŁKA 4</t>
  </si>
  <si>
    <t>OLIMP TŁUSZCZ 4</t>
  </si>
  <si>
    <t>G-8 BIELANY 1</t>
  </si>
  <si>
    <t>LOS NOSIR 3</t>
  </si>
  <si>
    <t>SPARTA GRODZISK MAZ. 8</t>
  </si>
  <si>
    <t>PLAS WARSZAWA 4</t>
  </si>
  <si>
    <t>OLIMP OSTROŁEKA 1</t>
  </si>
  <si>
    <t>UKS PIĄTKA 1</t>
  </si>
  <si>
    <t>UKS PIĄTKA 2</t>
  </si>
  <si>
    <t>METRO WARSZAWA 2</t>
  </si>
  <si>
    <t>METRO WARSZAWA 1</t>
  </si>
  <si>
    <t xml:space="preserve"> ASTW 1</t>
  </si>
  <si>
    <t>ASTW 1</t>
  </si>
  <si>
    <t>ASTW 2</t>
  </si>
  <si>
    <t>MOS WOLA 1</t>
  </si>
  <si>
    <t>MOS WOLA 2</t>
  </si>
  <si>
    <t>MOS WOLA 3</t>
  </si>
  <si>
    <t>METRO WARSZAWA 3</t>
  </si>
  <si>
    <t>DEBINA NIEPORĘT 1</t>
  </si>
  <si>
    <t>MDK WARSZAWA 1</t>
  </si>
  <si>
    <t>MDK WARSZAWA 2</t>
  </si>
  <si>
    <t>MDK WARSZAWA 3</t>
  </si>
  <si>
    <t>MMKS MIŃSK MAZ. 1</t>
  </si>
  <si>
    <t>G-8 BIELANY 2</t>
  </si>
  <si>
    <t>LOS POMIECHÓWEK 1</t>
  </si>
  <si>
    <t>LOS POMIECHÓWEK 2</t>
  </si>
  <si>
    <t>METRO WARSZAWA 4</t>
  </si>
  <si>
    <t>OLIMP OSTROŁĘKA 2</t>
  </si>
  <si>
    <t>WTS WARKA 1</t>
  </si>
  <si>
    <t>UKS PIĄTKA 3</t>
  </si>
  <si>
    <t>UKS PIĄTKA 4</t>
  </si>
  <si>
    <t>MOS WOLA 4</t>
  </si>
  <si>
    <t>MOS WOLA 5</t>
  </si>
  <si>
    <t>CZARNI RADOM 1</t>
  </si>
  <si>
    <t>OLIMP OSTROŁEKA 4</t>
  </si>
  <si>
    <t>MMKS MIŃSK MAZ. 2</t>
  </si>
  <si>
    <t>MOS WOLA WARSZAWA 6</t>
  </si>
  <si>
    <t>WTS WARKA 2</t>
  </si>
  <si>
    <t>MMKS MIŃSK MAZ. 3</t>
  </si>
  <si>
    <t>OLIMP OSTROŁEKA 3</t>
  </si>
  <si>
    <t>CZARNI RADOM 2</t>
  </si>
  <si>
    <t>OLIMP TŁUSZCZ 5</t>
  </si>
  <si>
    <t>MUKS TIE-BRAK PIASTÓW</t>
  </si>
  <si>
    <t>G8- BIELANY 4</t>
  </si>
  <si>
    <t>METRO WARSZAWA 5</t>
  </si>
  <si>
    <t>ISKRA WARSZAWA 6</t>
  </si>
  <si>
    <t xml:space="preserve">LEN ŻYRARDÓW </t>
  </si>
  <si>
    <t>METRO WARSZAWA 6</t>
  </si>
  <si>
    <t>OLIMP OSTROŁĘKA 1</t>
  </si>
  <si>
    <t>OLIMP OSTROŁEKA 2</t>
  </si>
  <si>
    <t>G8-BIELANY 1</t>
  </si>
  <si>
    <t>CZARNI RADOM 3</t>
  </si>
  <si>
    <t>DWÓJKA GARWOLIN 1</t>
  </si>
  <si>
    <t>OPINOGÓRA 1</t>
  </si>
  <si>
    <t>MDK WARSZAWA 4</t>
  </si>
  <si>
    <t xml:space="preserve">UKS LESZNOWOLA </t>
  </si>
  <si>
    <t>OPINOGÓRA 2</t>
  </si>
  <si>
    <t>OPINOGÓRA 3</t>
  </si>
  <si>
    <t>G-8 BIELANY</t>
  </si>
  <si>
    <t>DWÓJKA GARWOLIN 2</t>
  </si>
  <si>
    <t xml:space="preserve">ISKRA WARSZAWA </t>
  </si>
  <si>
    <t xml:space="preserve">DEBINA NIEPORĘT </t>
  </si>
  <si>
    <t>LEN ŻYRARDÓW</t>
  </si>
  <si>
    <t>KPS SIEDLCE 1</t>
  </si>
  <si>
    <t>SPARTA GRODZSIK MAZ. 1</t>
  </si>
  <si>
    <t>KPS PŁOCK</t>
  </si>
  <si>
    <t>KPS SIEDLCE 2</t>
  </si>
  <si>
    <t>ORLĘTA RASZYN 3</t>
  </si>
  <si>
    <t>KS HALINÓW</t>
  </si>
  <si>
    <t>SPS KONSTANCIN</t>
  </si>
  <si>
    <t>KKS KOZIENICE</t>
  </si>
  <si>
    <t>OLIMPIA WEGRÓW 1</t>
  </si>
  <si>
    <t>OLIMPIA WEĘGRÓW 3</t>
  </si>
  <si>
    <t>SĘP ŻELECHÓW 2</t>
  </si>
  <si>
    <t>OLIMPIA WEGRÓW 2</t>
  </si>
  <si>
    <t>ATENA WARSZWA 4</t>
  </si>
  <si>
    <t>NIKE OSTROŁĘKA 4</t>
  </si>
  <si>
    <t>OLIMPIJCZYJ SZCZUTOWO 2</t>
  </si>
  <si>
    <t>SPARTA GRODZSIK MAZ. 2</t>
  </si>
  <si>
    <t>WRZOS MIEDZYBORÓW 1</t>
  </si>
  <si>
    <t>PERŁA ZŁOTOKŁOS</t>
  </si>
  <si>
    <t>OPIA OPINOGÓRA 1</t>
  </si>
  <si>
    <t>VOLLEY WYSZKÓW 2</t>
  </si>
  <si>
    <t>BETA PIONKI</t>
  </si>
  <si>
    <t>SPARTA GRODZSIK MAZ. 4</t>
  </si>
  <si>
    <t>LEN ŻYRARDÓW 2</t>
  </si>
  <si>
    <t>LEN ŻYRARDÓW 1</t>
  </si>
  <si>
    <t>OPIA OPINOGÓRA 2</t>
  </si>
  <si>
    <t>OPIA OPINOGÓRA 3</t>
  </si>
  <si>
    <t>VOLLEY WYSZKÓW 1</t>
  </si>
  <si>
    <t>SASKA WARSZAWA</t>
  </si>
  <si>
    <t>JEDYNKA KOZIENICE</t>
  </si>
  <si>
    <t xml:space="preserve">DĘBINA NIEPORĘT </t>
  </si>
  <si>
    <t xml:space="preserve">OLIMPIA WĘGRÓW </t>
  </si>
  <si>
    <t>PRASKA 30 1</t>
  </si>
  <si>
    <t>PRASKA 30 2</t>
  </si>
  <si>
    <t>BETA PIONKI 2</t>
  </si>
  <si>
    <t>MKS PRUSZKÓW</t>
  </si>
  <si>
    <t>NIKE OSTROŁEKA 2</t>
  </si>
  <si>
    <t>VOLLEY WYSZKÓW</t>
  </si>
  <si>
    <t>LOS NOWY DWÓR MAZ.</t>
  </si>
  <si>
    <t>IRZYK WARSZAWA 1</t>
  </si>
  <si>
    <t>BETA PIONKI 1</t>
  </si>
  <si>
    <t>WISŁA PŁOCK 3</t>
  </si>
  <si>
    <t>DERBY WARSZWAWA</t>
  </si>
  <si>
    <t>IRZYK WARSZAWA 2</t>
  </si>
  <si>
    <t>ORLĘTA RASZYN 4</t>
  </si>
  <si>
    <t>IRZYK WARSZAWA 3</t>
  </si>
  <si>
    <t>IRZYK WARSZAWA 4</t>
  </si>
  <si>
    <t>ATENA WARSZAWA 6</t>
  </si>
  <si>
    <t>SPARTA GRODZISK MAZ. 9</t>
  </si>
  <si>
    <t>G-8 BIELANY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</si>
</sst>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0" xfId="0" applyFont="1" applyFill="1"/>
    <xf numFmtId="0" fontId="3" fillId="4" borderId="0" xfId="0" applyFont="1" applyFill="1"/>
    <xf numFmtId="0" fontId="3" fillId="0" borderId="10" xfId="0" applyFont="1" applyBorder="1"/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1594" name="Obraz 7">
          <a:extLst>
            <a:ext uri="{FF2B5EF4-FFF2-40B4-BE49-F238E27FC236}">
              <a16:creationId xmlns:a16="http://schemas.microsoft.com/office/drawing/2014/main" id="{E9E5CF74-6070-4DED-86FC-EFD3132A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1487" y="1524261"/>
          <a:ext cx="720634" cy="90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1595" name="Obraz 6">
          <a:extLst>
            <a:ext uri="{FF2B5EF4-FFF2-40B4-BE49-F238E27FC236}">
              <a16:creationId xmlns:a16="http://schemas.microsoft.com/office/drawing/2014/main" id="{816F2C9F-7756-48AE-90DF-C3D0E360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4579" y="1447800"/>
          <a:ext cx="7132937" cy="9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1596" name="Obraz 5">
          <a:extLst>
            <a:ext uri="{FF2B5EF4-FFF2-40B4-BE49-F238E27FC236}">
              <a16:creationId xmlns:a16="http://schemas.microsoft.com/office/drawing/2014/main" id="{8BFEE7F5-0422-4B53-A297-42E4FB1F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1494609"/>
          <a:ext cx="732609" cy="985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1597" name="Obraz 1">
          <a:extLst>
            <a:ext uri="{FF2B5EF4-FFF2-40B4-BE49-F238E27FC236}">
              <a16:creationId xmlns:a16="http://schemas.microsoft.com/office/drawing/2014/main" id="{5B1365B0-518E-4390-8543-665F816C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1057" y="1591492"/>
          <a:ext cx="711925" cy="869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1120139</xdr:colOff>
      <xdr:row>4</xdr:row>
      <xdr:rowOff>183969</xdr:rowOff>
    </xdr:from>
    <xdr:to>
      <xdr:col>8</xdr:col>
      <xdr:colOff>576943</xdr:colOff>
      <xdr:row>7</xdr:row>
      <xdr:rowOff>287959</xdr:rowOff>
    </xdr:to>
    <xdr:pic>
      <xdr:nvPicPr>
        <xdr:cNvPr id="1598" name="Obraz 19">
          <a:extLst>
            <a:ext uri="{FF2B5EF4-FFF2-40B4-BE49-F238E27FC236}">
              <a16:creationId xmlns:a16="http://schemas.microsoft.com/office/drawing/2014/main" id="{2610A69D-579A-416A-80E3-BDBB0BE6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4082" y="1457598"/>
          <a:ext cx="3375660" cy="98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80F83C1C-D098-4F05-8BD1-7F0B58E9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1" y="989772"/>
          <a:ext cx="674914" cy="59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CFBB2E44-EA86-4B32-9BE4-71DF6757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008" y="966651"/>
          <a:ext cx="4754408" cy="618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0E919169-0468-4A14-B93F-15302C79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289" y="990600"/>
          <a:ext cx="397329" cy="624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DF7A7787-8D77-4427-8508-310D7380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251" y="1014549"/>
          <a:ext cx="711925" cy="58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63785" cy="976827"/>
    <xdr:pic>
      <xdr:nvPicPr>
        <xdr:cNvPr id="6" name="Obraz 19">
          <a:extLst>
            <a:ext uri="{FF2B5EF4-FFF2-40B4-BE49-F238E27FC236}">
              <a16:creationId xmlns:a16="http://schemas.microsoft.com/office/drawing/2014/main" id="{624ADAF6-D01A-4254-8A57-38DA8641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79" y="976449"/>
          <a:ext cx="3363785" cy="976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32D80F33-13D0-4427-A79F-5AF9B046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1" y="989772"/>
          <a:ext cx="674914" cy="59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9CF87C19-96E8-4911-8EA3-B7991312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008" y="966651"/>
          <a:ext cx="4754408" cy="618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709C4418-F7A3-474E-9DBC-E29C9829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289" y="990600"/>
          <a:ext cx="397329" cy="624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2DC44AD5-8ED0-40AC-986E-A0C1A09B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251" y="1014549"/>
          <a:ext cx="711925" cy="58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81104" cy="980290"/>
    <xdr:pic>
      <xdr:nvPicPr>
        <xdr:cNvPr id="6" name="Obraz 19">
          <a:extLst>
            <a:ext uri="{FF2B5EF4-FFF2-40B4-BE49-F238E27FC236}">
              <a16:creationId xmlns:a16="http://schemas.microsoft.com/office/drawing/2014/main" id="{45A87D97-5616-4A1A-9F34-5C834E31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79" y="976449"/>
          <a:ext cx="3381104" cy="980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5</xdr:row>
      <xdr:rowOff>6792</xdr:rowOff>
    </xdr:from>
    <xdr:to>
      <xdr:col>10</xdr:col>
      <xdr:colOff>720635</xdr:colOff>
      <xdr:row>8</xdr:row>
      <xdr:rowOff>31568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3E956C14-0770-4248-9CDC-FF3FA3E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9321" y="1622232"/>
          <a:ext cx="720634" cy="93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91440</xdr:colOff>
      <xdr:row>4</xdr:row>
      <xdr:rowOff>106681</xdr:rowOff>
    </xdr:from>
    <xdr:to>
      <xdr:col>15</xdr:col>
      <xdr:colOff>1151236</xdr:colOff>
      <xdr:row>7</xdr:row>
      <xdr:rowOff>293085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6E35E0F6-EE62-4C0A-B275-6CB577BB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1417321"/>
          <a:ext cx="6302356" cy="110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526869</xdr:colOff>
      <xdr:row>4</xdr:row>
      <xdr:rowOff>220980</xdr:rowOff>
    </xdr:from>
    <xdr:to>
      <xdr:col>17</xdr:col>
      <xdr:colOff>1259478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F8082676-0375-4119-A97E-5C041C7D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0669" y="1531620"/>
          <a:ext cx="732609" cy="102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341811</xdr:colOff>
      <xdr:row>5</xdr:row>
      <xdr:rowOff>39189</xdr:rowOff>
    </xdr:from>
    <xdr:to>
      <xdr:col>16</xdr:col>
      <xdr:colOff>1053736</xdr:colOff>
      <xdr:row>8</xdr:row>
      <xdr:rowOff>26802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16348FAC-EE11-44E2-8712-D249B7F5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4971" y="1654629"/>
          <a:ext cx="711925" cy="90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739139</xdr:colOff>
      <xdr:row>4</xdr:row>
      <xdr:rowOff>290649</xdr:rowOff>
    </xdr:from>
    <xdr:ext cx="3363785" cy="976827"/>
    <xdr:pic>
      <xdr:nvPicPr>
        <xdr:cNvPr id="6" name="Obraz 19">
          <a:extLst>
            <a:ext uri="{FF2B5EF4-FFF2-40B4-BE49-F238E27FC236}">
              <a16:creationId xmlns:a16="http://schemas.microsoft.com/office/drawing/2014/main" id="{72E0D0B0-762F-4752-B69D-B553C0DD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899" y="1601289"/>
          <a:ext cx="3363785" cy="976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9DEBC1CC-7995-4A2D-82F9-34431E95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1" y="989772"/>
          <a:ext cx="674914" cy="59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46553157-29B2-4496-B5D4-0E323366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008" y="966651"/>
          <a:ext cx="4754408" cy="618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FDABEB91-1934-4F04-ACF2-4DF46AB3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289" y="990600"/>
          <a:ext cx="397329" cy="624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F6D30918-8C80-43DF-B66E-1568D0BC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251" y="1014549"/>
          <a:ext cx="711925" cy="58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75662" cy="985732"/>
    <xdr:pic>
      <xdr:nvPicPr>
        <xdr:cNvPr id="6" name="Obraz 19">
          <a:extLst>
            <a:ext uri="{FF2B5EF4-FFF2-40B4-BE49-F238E27FC236}">
              <a16:creationId xmlns:a16="http://schemas.microsoft.com/office/drawing/2014/main" id="{0B411175-C8AE-40D2-BF9C-9D30E47F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79" y="976449"/>
          <a:ext cx="3375662" cy="98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C8B2061B-004A-4571-B589-35F34991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7741" y="1538412"/>
          <a:ext cx="720634" cy="91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78E9A5A5-819C-4A93-BD08-F462D130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7568" y="1461951"/>
          <a:ext cx="7116608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5FAE22E9-912C-4A1D-9E16-12188ADB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04929" y="1508760"/>
          <a:ext cx="732609" cy="99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502F8F97-5732-4125-8EF0-AE50DA07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4451" y="1608909"/>
          <a:ext cx="711925" cy="87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75662" cy="985732"/>
    <xdr:pic>
      <xdr:nvPicPr>
        <xdr:cNvPr id="6" name="Obraz 19">
          <a:extLst>
            <a:ext uri="{FF2B5EF4-FFF2-40B4-BE49-F238E27FC236}">
              <a16:creationId xmlns:a16="http://schemas.microsoft.com/office/drawing/2014/main" id="{642CC12D-C7DC-43B7-9836-9B039CE4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399" y="1471749"/>
          <a:ext cx="3375662" cy="98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B0F8FA85-7FB8-45B2-81B5-670868BC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7741" y="1538412"/>
          <a:ext cx="720634" cy="91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57FF6F60-076F-4C13-9959-415922E7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7568" y="1461951"/>
          <a:ext cx="7116608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AC9D52FE-C49F-42E7-9D52-06D127C0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04929" y="1508760"/>
          <a:ext cx="732609" cy="99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8DBA181E-9589-40D5-85F2-9479312B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4451" y="1608909"/>
          <a:ext cx="711925" cy="87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75662" cy="985732"/>
    <xdr:pic>
      <xdr:nvPicPr>
        <xdr:cNvPr id="6" name="Obraz 19">
          <a:extLst>
            <a:ext uri="{FF2B5EF4-FFF2-40B4-BE49-F238E27FC236}">
              <a16:creationId xmlns:a16="http://schemas.microsoft.com/office/drawing/2014/main" id="{7B6D8330-BE9D-4EA7-9680-A5EDA61B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399" y="1471749"/>
          <a:ext cx="3375662" cy="98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4</xdr:row>
      <xdr:rowOff>250632</xdr:rowOff>
    </xdr:from>
    <xdr:to>
      <xdr:col>9</xdr:col>
      <xdr:colOff>873035</xdr:colOff>
      <xdr:row>7</xdr:row>
      <xdr:rowOff>275408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34F2A631-7147-4FC3-87CA-8781583E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7741" y="1538412"/>
          <a:ext cx="720634" cy="91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199208</xdr:colOff>
      <xdr:row>4</xdr:row>
      <xdr:rowOff>174171</xdr:rowOff>
    </xdr:from>
    <xdr:to>
      <xdr:col>15</xdr:col>
      <xdr:colOff>800716</xdr:colOff>
      <xdr:row>7</xdr:row>
      <xdr:rowOff>289560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4E3C6CD6-A442-48D1-8104-152864A7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7568" y="1461951"/>
          <a:ext cx="7116608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435429</xdr:colOff>
      <xdr:row>4</xdr:row>
      <xdr:rowOff>220980</xdr:rowOff>
    </xdr:from>
    <xdr:to>
      <xdr:col>17</xdr:col>
      <xdr:colOff>1168038</xdr:colOff>
      <xdr:row>8</xdr:row>
      <xdr:rowOff>30607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34EF6DDB-AB22-42FB-8D2C-B4545BBE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04929" y="1508760"/>
          <a:ext cx="732609" cy="99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97971</xdr:colOff>
      <xdr:row>5</xdr:row>
      <xdr:rowOff>23949</xdr:rowOff>
    </xdr:from>
    <xdr:to>
      <xdr:col>16</xdr:col>
      <xdr:colOff>809896</xdr:colOff>
      <xdr:row>8</xdr:row>
      <xdr:rowOff>11562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4C30733A-705D-4C4F-8938-905DAC47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4451" y="1608909"/>
          <a:ext cx="711925" cy="87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1120139</xdr:colOff>
      <xdr:row>4</xdr:row>
      <xdr:rowOff>183969</xdr:rowOff>
    </xdr:from>
    <xdr:ext cx="3375662" cy="985732"/>
    <xdr:pic>
      <xdr:nvPicPr>
        <xdr:cNvPr id="6" name="Obraz 19">
          <a:extLst>
            <a:ext uri="{FF2B5EF4-FFF2-40B4-BE49-F238E27FC236}">
              <a16:creationId xmlns:a16="http://schemas.microsoft.com/office/drawing/2014/main" id="{17C69617-2FFF-43DD-912D-374ACDFA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399" y="1471749"/>
          <a:ext cx="3375662" cy="98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12"/>
  <sheetViews>
    <sheetView showGridLines="0" topLeftCell="A5" zoomScale="43" zoomScaleNormal="60" workbookViewId="0">
      <selection activeCell="D23" sqref="D23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47" t="s">
        <v>16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0"/>
      <c r="H6" s="10"/>
      <c r="I6" s="10"/>
    </row>
    <row r="10" spans="2:24" x14ac:dyDescent="0.45">
      <c r="F10" s="47" t="s">
        <v>11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24" x14ac:dyDescent="0.4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3" spans="2:24" ht="24" thickBot="1" x14ac:dyDescent="0.5"/>
    <row r="14" spans="2:24" ht="24" thickBot="1" x14ac:dyDescent="0.5">
      <c r="B14" s="45" t="s">
        <v>0</v>
      </c>
      <c r="C14" s="45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46"/>
      <c r="C15" s="46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15">
        <v>1</v>
      </c>
      <c r="C16" s="39" t="s">
        <v>28</v>
      </c>
      <c r="D16" s="28">
        <v>20</v>
      </c>
      <c r="E16" s="28">
        <v>90</v>
      </c>
      <c r="F16" s="28">
        <v>43</v>
      </c>
      <c r="G16" s="29">
        <f t="shared" ref="G16:G47" si="0">E16/F16</f>
        <v>2.0930232558139537</v>
      </c>
      <c r="H16" s="27">
        <v>100</v>
      </c>
      <c r="I16" s="30">
        <v>105</v>
      </c>
      <c r="J16" s="30">
        <v>45</v>
      </c>
      <c r="K16" s="30">
        <f t="shared" ref="K16:K47" si="1">I16/J16</f>
        <v>2.3333333333333335</v>
      </c>
      <c r="L16" s="30">
        <v>110</v>
      </c>
      <c r="M16" s="30">
        <v>100</v>
      </c>
      <c r="N16" s="31">
        <v>66</v>
      </c>
      <c r="O16" s="31">
        <f t="shared" ref="O16:O47" si="2">M16/N16</f>
        <v>1.5151515151515151</v>
      </c>
      <c r="P16" s="31"/>
      <c r="Q16" s="31"/>
      <c r="R16" s="31"/>
      <c r="S16" s="31"/>
      <c r="T16" s="31">
        <f t="shared" ref="T16:T47" si="3">D16+H16+L16+P16</f>
        <v>230</v>
      </c>
      <c r="U16" s="31">
        <f t="shared" ref="U16:U47" si="4">E16+I16+M16+Q16</f>
        <v>295</v>
      </c>
      <c r="V16" s="31">
        <f t="shared" ref="V16:V47" si="5">F16+J16+N16+R16</f>
        <v>154</v>
      </c>
      <c r="W16" s="31">
        <f t="shared" ref="W16:W47" si="6">U16/V16</f>
        <v>1.9155844155844155</v>
      </c>
    </row>
    <row r="17" spans="1:25" ht="21" customHeight="1" thickBot="1" x14ac:dyDescent="0.5">
      <c r="B17" s="15">
        <v>2</v>
      </c>
      <c r="C17" s="40" t="s">
        <v>20</v>
      </c>
      <c r="D17" s="28">
        <v>20</v>
      </c>
      <c r="E17" s="27">
        <v>105</v>
      </c>
      <c r="F17" s="27">
        <v>26</v>
      </c>
      <c r="G17" s="29">
        <f t="shared" si="0"/>
        <v>4.0384615384615383</v>
      </c>
      <c r="H17" s="27">
        <v>98</v>
      </c>
      <c r="I17" s="30">
        <v>103</v>
      </c>
      <c r="J17" s="30">
        <v>53</v>
      </c>
      <c r="K17" s="30">
        <f t="shared" si="1"/>
        <v>1.9433962264150944</v>
      </c>
      <c r="L17" s="30">
        <v>108</v>
      </c>
      <c r="M17" s="30">
        <v>103</v>
      </c>
      <c r="N17" s="31">
        <v>68</v>
      </c>
      <c r="O17" s="31">
        <f t="shared" si="2"/>
        <v>1.5147058823529411</v>
      </c>
      <c r="P17" s="31"/>
      <c r="Q17" s="31"/>
      <c r="R17" s="31"/>
      <c r="S17" s="31"/>
      <c r="T17" s="31">
        <f t="shared" si="3"/>
        <v>226</v>
      </c>
      <c r="U17" s="31">
        <f t="shared" si="4"/>
        <v>311</v>
      </c>
      <c r="V17" s="31">
        <f t="shared" si="5"/>
        <v>147</v>
      </c>
      <c r="W17" s="31">
        <f t="shared" si="6"/>
        <v>2.1156462585034013</v>
      </c>
    </row>
    <row r="18" spans="1:25" ht="21" customHeight="1" thickBot="1" x14ac:dyDescent="0.5">
      <c r="B18" s="15">
        <v>3</v>
      </c>
      <c r="C18" s="40" t="s">
        <v>23</v>
      </c>
      <c r="D18" s="28">
        <v>20</v>
      </c>
      <c r="E18" s="28">
        <v>105</v>
      </c>
      <c r="F18" s="28">
        <v>27</v>
      </c>
      <c r="G18" s="29">
        <f t="shared" si="0"/>
        <v>3.8888888888888888</v>
      </c>
      <c r="H18" s="27">
        <v>98</v>
      </c>
      <c r="I18" s="30">
        <v>104</v>
      </c>
      <c r="J18" s="30">
        <v>73</v>
      </c>
      <c r="K18" s="30">
        <f t="shared" si="1"/>
        <v>1.4246575342465753</v>
      </c>
      <c r="L18" s="30">
        <v>106</v>
      </c>
      <c r="M18" s="30">
        <v>100</v>
      </c>
      <c r="N18" s="31">
        <v>67</v>
      </c>
      <c r="O18" s="31">
        <f t="shared" si="2"/>
        <v>1.4925373134328359</v>
      </c>
      <c r="P18" s="31"/>
      <c r="Q18" s="31"/>
      <c r="R18" s="31"/>
      <c r="S18" s="31"/>
      <c r="T18" s="31">
        <f t="shared" si="3"/>
        <v>224</v>
      </c>
      <c r="U18" s="31">
        <f t="shared" si="4"/>
        <v>309</v>
      </c>
      <c r="V18" s="31">
        <f t="shared" si="5"/>
        <v>167</v>
      </c>
      <c r="W18" s="31">
        <f t="shared" si="6"/>
        <v>1.8502994011976048</v>
      </c>
    </row>
    <row r="19" spans="1:25" ht="21" customHeight="1" thickBot="1" x14ac:dyDescent="0.5">
      <c r="B19" s="15">
        <v>4</v>
      </c>
      <c r="C19" s="40" t="s">
        <v>26</v>
      </c>
      <c r="D19" s="28">
        <v>20</v>
      </c>
      <c r="E19" s="28">
        <v>105</v>
      </c>
      <c r="F19" s="28">
        <v>37</v>
      </c>
      <c r="G19" s="29">
        <f t="shared" si="0"/>
        <v>2.8378378378378377</v>
      </c>
      <c r="H19" s="27">
        <v>100</v>
      </c>
      <c r="I19" s="30">
        <v>100</v>
      </c>
      <c r="J19" s="30">
        <v>59</v>
      </c>
      <c r="K19" s="30">
        <f t="shared" si="1"/>
        <v>1.6949152542372881</v>
      </c>
      <c r="L19" s="30">
        <v>104</v>
      </c>
      <c r="M19" s="30">
        <v>93</v>
      </c>
      <c r="N19" s="31">
        <v>79</v>
      </c>
      <c r="O19" s="31">
        <f t="shared" si="2"/>
        <v>1.1772151898734178</v>
      </c>
      <c r="P19" s="31"/>
      <c r="Q19" s="31"/>
      <c r="R19" s="31"/>
      <c r="S19" s="31"/>
      <c r="T19" s="31">
        <f t="shared" si="3"/>
        <v>224</v>
      </c>
      <c r="U19" s="31">
        <f t="shared" si="4"/>
        <v>298</v>
      </c>
      <c r="V19" s="31">
        <f t="shared" si="5"/>
        <v>175</v>
      </c>
      <c r="W19" s="31">
        <f t="shared" si="6"/>
        <v>1.7028571428571428</v>
      </c>
    </row>
    <row r="20" spans="1:25" ht="21" customHeight="1" thickBot="1" x14ac:dyDescent="0.5">
      <c r="B20" s="15">
        <v>5</v>
      </c>
      <c r="C20" s="40" t="s">
        <v>22</v>
      </c>
      <c r="D20" s="28">
        <v>20</v>
      </c>
      <c r="E20" s="28">
        <v>105</v>
      </c>
      <c r="F20" s="28">
        <v>27</v>
      </c>
      <c r="G20" s="29">
        <f t="shared" si="0"/>
        <v>3.8888888888888888</v>
      </c>
      <c r="H20" s="27">
        <v>94</v>
      </c>
      <c r="I20" s="30">
        <v>95</v>
      </c>
      <c r="J20" s="30">
        <v>72</v>
      </c>
      <c r="K20" s="30">
        <f t="shared" si="1"/>
        <v>1.3194444444444444</v>
      </c>
      <c r="L20" s="30">
        <v>102</v>
      </c>
      <c r="M20" s="30">
        <v>87</v>
      </c>
      <c r="N20" s="31">
        <v>82</v>
      </c>
      <c r="O20" s="31">
        <f t="shared" si="2"/>
        <v>1.0609756097560976</v>
      </c>
      <c r="P20" s="31"/>
      <c r="Q20" s="31"/>
      <c r="R20" s="31"/>
      <c r="S20" s="31"/>
      <c r="T20" s="31">
        <f t="shared" si="3"/>
        <v>216</v>
      </c>
      <c r="U20" s="31">
        <f t="shared" si="4"/>
        <v>287</v>
      </c>
      <c r="V20" s="31">
        <f t="shared" si="5"/>
        <v>181</v>
      </c>
      <c r="W20" s="31">
        <f t="shared" si="6"/>
        <v>1.5856353591160222</v>
      </c>
    </row>
    <row r="21" spans="1:25" ht="21" customHeight="1" thickBot="1" x14ac:dyDescent="0.5">
      <c r="B21" s="15">
        <v>6</v>
      </c>
      <c r="C21" s="40" t="s">
        <v>21</v>
      </c>
      <c r="D21" s="28">
        <v>20</v>
      </c>
      <c r="E21" s="33">
        <v>105</v>
      </c>
      <c r="F21" s="33">
        <v>37</v>
      </c>
      <c r="G21" s="29">
        <f t="shared" si="0"/>
        <v>2.8378378378378377</v>
      </c>
      <c r="H21" s="27">
        <v>96</v>
      </c>
      <c r="I21" s="30">
        <v>87</v>
      </c>
      <c r="J21" s="30">
        <v>64</v>
      </c>
      <c r="K21" s="30">
        <f t="shared" si="1"/>
        <v>1.359375</v>
      </c>
      <c r="L21" s="30">
        <v>100</v>
      </c>
      <c r="M21" s="30">
        <v>73</v>
      </c>
      <c r="N21" s="31">
        <v>91</v>
      </c>
      <c r="O21" s="31">
        <f t="shared" si="2"/>
        <v>0.80219780219780223</v>
      </c>
      <c r="P21" s="31"/>
      <c r="Q21" s="31"/>
      <c r="R21" s="31"/>
      <c r="S21" s="31"/>
      <c r="T21" s="31">
        <f t="shared" si="3"/>
        <v>216</v>
      </c>
      <c r="U21" s="31">
        <f t="shared" si="4"/>
        <v>265</v>
      </c>
      <c r="V21" s="31">
        <f t="shared" si="5"/>
        <v>192</v>
      </c>
      <c r="W21" s="31">
        <f t="shared" si="6"/>
        <v>1.3802083333333333</v>
      </c>
    </row>
    <row r="22" spans="1:25" ht="21" customHeight="1" thickBot="1" x14ac:dyDescent="0.5">
      <c r="B22" s="15">
        <v>7</v>
      </c>
      <c r="C22" s="40" t="s">
        <v>25</v>
      </c>
      <c r="D22" s="28">
        <v>20</v>
      </c>
      <c r="E22" s="28">
        <v>90</v>
      </c>
      <c r="F22" s="28">
        <v>31</v>
      </c>
      <c r="G22" s="29">
        <f t="shared" si="0"/>
        <v>2.903225806451613</v>
      </c>
      <c r="H22" s="27">
        <v>92</v>
      </c>
      <c r="I22" s="30">
        <v>74</v>
      </c>
      <c r="J22" s="30">
        <v>97</v>
      </c>
      <c r="K22" s="30">
        <f t="shared" si="1"/>
        <v>0.76288659793814428</v>
      </c>
      <c r="L22" s="30">
        <v>100</v>
      </c>
      <c r="M22" s="30">
        <v>100</v>
      </c>
      <c r="N22" s="31">
        <v>59</v>
      </c>
      <c r="O22" s="31">
        <f t="shared" si="2"/>
        <v>1.6949152542372881</v>
      </c>
      <c r="P22" s="31"/>
      <c r="Q22" s="31"/>
      <c r="R22" s="31"/>
      <c r="S22" s="31"/>
      <c r="T22" s="31">
        <f t="shared" si="3"/>
        <v>212</v>
      </c>
      <c r="U22" s="31">
        <f t="shared" si="4"/>
        <v>264</v>
      </c>
      <c r="V22" s="31">
        <f t="shared" si="5"/>
        <v>187</v>
      </c>
      <c r="W22" s="31">
        <f t="shared" si="6"/>
        <v>1.411764705882353</v>
      </c>
    </row>
    <row r="23" spans="1:25" ht="21" customHeight="1" thickBot="1" x14ac:dyDescent="0.5">
      <c r="B23" s="15">
        <v>8</v>
      </c>
      <c r="C23" s="41" t="s">
        <v>35</v>
      </c>
      <c r="D23" s="13">
        <v>18</v>
      </c>
      <c r="E23" s="13">
        <v>84</v>
      </c>
      <c r="F23" s="13">
        <v>39</v>
      </c>
      <c r="G23" s="29">
        <f t="shared" si="0"/>
        <v>2.1538461538461537</v>
      </c>
      <c r="H23" s="11">
        <v>96</v>
      </c>
      <c r="I23" s="11">
        <v>83</v>
      </c>
      <c r="J23" s="16">
        <v>71</v>
      </c>
      <c r="K23" s="30">
        <f t="shared" si="1"/>
        <v>1.1690140845070423</v>
      </c>
      <c r="L23" s="16">
        <v>98</v>
      </c>
      <c r="M23" s="16">
        <v>57</v>
      </c>
      <c r="N23" s="15">
        <v>105</v>
      </c>
      <c r="O23" s="31">
        <f t="shared" si="2"/>
        <v>0.54285714285714282</v>
      </c>
      <c r="P23" s="15"/>
      <c r="Q23" s="15"/>
      <c r="R23" s="15"/>
      <c r="S23" s="15"/>
      <c r="T23" s="15">
        <f t="shared" si="3"/>
        <v>212</v>
      </c>
      <c r="U23" s="15">
        <f t="shared" si="4"/>
        <v>224</v>
      </c>
      <c r="V23" s="15">
        <f t="shared" si="5"/>
        <v>215</v>
      </c>
      <c r="W23" s="15">
        <f t="shared" si="6"/>
        <v>1.0418604651162791</v>
      </c>
    </row>
    <row r="24" spans="1:25" ht="21" customHeight="1" thickBot="1" x14ac:dyDescent="0.5">
      <c r="B24" s="15">
        <v>9</v>
      </c>
      <c r="C24" s="40" t="s">
        <v>24</v>
      </c>
      <c r="D24" s="28">
        <v>20</v>
      </c>
      <c r="E24" s="28">
        <v>105</v>
      </c>
      <c r="F24" s="28">
        <v>34</v>
      </c>
      <c r="G24" s="29">
        <f t="shared" si="0"/>
        <v>3.0882352941176472</v>
      </c>
      <c r="H24" s="27">
        <v>94</v>
      </c>
      <c r="I24" s="30">
        <v>83</v>
      </c>
      <c r="J24" s="30">
        <v>83</v>
      </c>
      <c r="K24" s="30">
        <f t="shared" si="1"/>
        <v>1</v>
      </c>
      <c r="L24" s="30">
        <v>96</v>
      </c>
      <c r="M24" s="30">
        <v>52</v>
      </c>
      <c r="N24" s="31">
        <v>107</v>
      </c>
      <c r="O24" s="31">
        <f t="shared" si="2"/>
        <v>0.48598130841121495</v>
      </c>
      <c r="P24" s="31"/>
      <c r="Q24" s="31"/>
      <c r="R24" s="31"/>
      <c r="S24" s="31"/>
      <c r="T24" s="31">
        <f t="shared" si="3"/>
        <v>210</v>
      </c>
      <c r="U24" s="31">
        <f t="shared" si="4"/>
        <v>240</v>
      </c>
      <c r="V24" s="31">
        <f t="shared" si="5"/>
        <v>224</v>
      </c>
      <c r="W24" s="31">
        <f t="shared" si="6"/>
        <v>1.0714285714285714</v>
      </c>
    </row>
    <row r="25" spans="1:25" ht="21" customHeight="1" thickBot="1" x14ac:dyDescent="0.5">
      <c r="B25" s="15">
        <v>10</v>
      </c>
      <c r="C25" s="40" t="s">
        <v>29</v>
      </c>
      <c r="D25" s="28">
        <v>20</v>
      </c>
      <c r="E25" s="28">
        <v>105</v>
      </c>
      <c r="F25" s="28">
        <v>61</v>
      </c>
      <c r="G25" s="29">
        <f t="shared" si="0"/>
        <v>1.721311475409836</v>
      </c>
      <c r="H25" s="27">
        <v>90</v>
      </c>
      <c r="I25" s="30">
        <v>88</v>
      </c>
      <c r="J25" s="30">
        <v>84</v>
      </c>
      <c r="K25" s="30">
        <f t="shared" si="1"/>
        <v>1.0476190476190477</v>
      </c>
      <c r="L25" s="16">
        <v>96</v>
      </c>
      <c r="M25" s="16">
        <v>94</v>
      </c>
      <c r="N25" s="15">
        <v>78</v>
      </c>
      <c r="O25" s="31">
        <f t="shared" si="2"/>
        <v>1.2051282051282051</v>
      </c>
      <c r="P25" s="31"/>
      <c r="Q25" s="31"/>
      <c r="R25" s="31"/>
      <c r="S25" s="31"/>
      <c r="T25" s="31">
        <f t="shared" si="3"/>
        <v>206</v>
      </c>
      <c r="U25" s="31">
        <f t="shared" si="4"/>
        <v>287</v>
      </c>
      <c r="V25" s="31">
        <f t="shared" si="5"/>
        <v>223</v>
      </c>
      <c r="W25" s="31">
        <f t="shared" si="6"/>
        <v>1.2869955156950672</v>
      </c>
    </row>
    <row r="26" spans="1:25" ht="21" customHeight="1" thickBot="1" x14ac:dyDescent="0.5">
      <c r="B26" s="15">
        <v>11</v>
      </c>
      <c r="C26" s="41" t="s">
        <v>34</v>
      </c>
      <c r="D26" s="13">
        <v>18</v>
      </c>
      <c r="E26" s="13">
        <v>99</v>
      </c>
      <c r="F26" s="13">
        <v>45</v>
      </c>
      <c r="G26" s="29">
        <f t="shared" si="0"/>
        <v>2.2000000000000002</v>
      </c>
      <c r="H26" s="11">
        <v>86</v>
      </c>
      <c r="I26" s="16">
        <v>0</v>
      </c>
      <c r="J26" s="16">
        <v>105</v>
      </c>
      <c r="K26" s="30">
        <f t="shared" si="1"/>
        <v>0</v>
      </c>
      <c r="L26" s="16">
        <v>98</v>
      </c>
      <c r="M26" s="16">
        <v>99</v>
      </c>
      <c r="N26" s="15">
        <v>61</v>
      </c>
      <c r="O26" s="31">
        <f t="shared" si="2"/>
        <v>1.6229508196721312</v>
      </c>
      <c r="P26" s="15"/>
      <c r="Q26" s="15"/>
      <c r="R26" s="15"/>
      <c r="S26" s="15"/>
      <c r="T26" s="15">
        <f t="shared" si="3"/>
        <v>202</v>
      </c>
      <c r="U26" s="15">
        <f t="shared" si="4"/>
        <v>198</v>
      </c>
      <c r="V26" s="15">
        <f t="shared" si="5"/>
        <v>211</v>
      </c>
      <c r="W26" s="15">
        <f t="shared" si="6"/>
        <v>0.93838862559241709</v>
      </c>
    </row>
    <row r="27" spans="1:25" s="23" customFormat="1" ht="21" customHeight="1" thickBot="1" x14ac:dyDescent="0.5">
      <c r="A27" s="24"/>
      <c r="B27" s="15">
        <v>12</v>
      </c>
      <c r="C27" s="41" t="s">
        <v>33</v>
      </c>
      <c r="D27" s="13">
        <v>18</v>
      </c>
      <c r="E27" s="13">
        <v>97</v>
      </c>
      <c r="F27" s="13">
        <v>41</v>
      </c>
      <c r="G27" s="29">
        <f t="shared" si="0"/>
        <v>2.3658536585365852</v>
      </c>
      <c r="H27" s="11">
        <v>92</v>
      </c>
      <c r="I27" s="16">
        <v>91</v>
      </c>
      <c r="J27" s="16">
        <v>84</v>
      </c>
      <c r="K27" s="30">
        <f t="shared" si="1"/>
        <v>1.0833333333333333</v>
      </c>
      <c r="L27" s="30">
        <v>90</v>
      </c>
      <c r="M27" s="30">
        <v>85</v>
      </c>
      <c r="N27" s="31">
        <v>84</v>
      </c>
      <c r="O27" s="31">
        <f t="shared" si="2"/>
        <v>1.0119047619047619</v>
      </c>
      <c r="P27" s="15"/>
      <c r="Q27" s="15"/>
      <c r="R27" s="15"/>
      <c r="S27" s="15"/>
      <c r="T27" s="15">
        <f t="shared" si="3"/>
        <v>200</v>
      </c>
      <c r="U27" s="15">
        <f t="shared" si="4"/>
        <v>273</v>
      </c>
      <c r="V27" s="15">
        <f t="shared" si="5"/>
        <v>209</v>
      </c>
      <c r="W27" s="15">
        <f t="shared" si="6"/>
        <v>1.3062200956937799</v>
      </c>
      <c r="X27" s="24"/>
      <c r="Y27" s="24"/>
    </row>
    <row r="28" spans="1:25" ht="21" customHeight="1" thickBot="1" x14ac:dyDescent="0.5">
      <c r="B28" s="15">
        <v>13</v>
      </c>
      <c r="C28" s="40" t="s">
        <v>27</v>
      </c>
      <c r="D28" s="28">
        <v>20</v>
      </c>
      <c r="E28" s="28">
        <v>101</v>
      </c>
      <c r="F28" s="28">
        <v>37</v>
      </c>
      <c r="G28" s="29">
        <f t="shared" si="0"/>
        <v>2.7297297297297298</v>
      </c>
      <c r="H28" s="27">
        <v>86</v>
      </c>
      <c r="I28" s="30">
        <v>74</v>
      </c>
      <c r="J28" s="30">
        <v>106</v>
      </c>
      <c r="K28" s="30">
        <f t="shared" si="1"/>
        <v>0.69811320754716977</v>
      </c>
      <c r="L28" s="30">
        <v>94</v>
      </c>
      <c r="M28" s="30">
        <v>95</v>
      </c>
      <c r="N28" s="31">
        <v>79</v>
      </c>
      <c r="O28" s="31">
        <f t="shared" si="2"/>
        <v>1.2025316455696202</v>
      </c>
      <c r="P28" s="31"/>
      <c r="Q28" s="31"/>
      <c r="R28" s="31"/>
      <c r="S28" s="31"/>
      <c r="T28" s="31">
        <f t="shared" si="3"/>
        <v>200</v>
      </c>
      <c r="U28" s="31">
        <f t="shared" si="4"/>
        <v>270</v>
      </c>
      <c r="V28" s="31">
        <f t="shared" si="5"/>
        <v>222</v>
      </c>
      <c r="W28" s="31">
        <f t="shared" si="6"/>
        <v>1.2162162162162162</v>
      </c>
    </row>
    <row r="29" spans="1:25" ht="21" customHeight="1" thickBot="1" x14ac:dyDescent="0.5">
      <c r="B29" s="15">
        <v>14</v>
      </c>
      <c r="C29" s="41" t="s">
        <v>32</v>
      </c>
      <c r="D29" s="13">
        <v>18</v>
      </c>
      <c r="E29" s="13">
        <v>98</v>
      </c>
      <c r="F29" s="13">
        <v>37</v>
      </c>
      <c r="G29" s="29">
        <f t="shared" si="0"/>
        <v>2.6486486486486487</v>
      </c>
      <c r="H29" s="11">
        <v>88</v>
      </c>
      <c r="I29" s="11">
        <v>77</v>
      </c>
      <c r="J29" s="16">
        <v>105</v>
      </c>
      <c r="K29" s="30">
        <f t="shared" si="1"/>
        <v>0.73333333333333328</v>
      </c>
      <c r="L29" s="16">
        <v>92</v>
      </c>
      <c r="M29" s="16">
        <v>85</v>
      </c>
      <c r="N29" s="15">
        <v>82</v>
      </c>
      <c r="O29" s="31">
        <f t="shared" si="2"/>
        <v>1.0365853658536586</v>
      </c>
      <c r="P29" s="15"/>
      <c r="Q29" s="15"/>
      <c r="R29" s="15"/>
      <c r="S29" s="15"/>
      <c r="T29" s="15">
        <f t="shared" si="3"/>
        <v>198</v>
      </c>
      <c r="U29" s="15">
        <f t="shared" si="4"/>
        <v>260</v>
      </c>
      <c r="V29" s="15">
        <f t="shared" si="5"/>
        <v>224</v>
      </c>
      <c r="W29" s="15">
        <f t="shared" si="6"/>
        <v>1.1607142857142858</v>
      </c>
    </row>
    <row r="30" spans="1:25" ht="21" customHeight="1" thickBot="1" x14ac:dyDescent="0.5">
      <c r="B30" s="15">
        <v>15</v>
      </c>
      <c r="C30" s="40" t="s">
        <v>31</v>
      </c>
      <c r="D30" s="28">
        <v>20</v>
      </c>
      <c r="E30" s="28">
        <v>92</v>
      </c>
      <c r="F30" s="28">
        <v>47</v>
      </c>
      <c r="G30" s="29">
        <f t="shared" si="0"/>
        <v>1.9574468085106382</v>
      </c>
      <c r="H30" s="27">
        <v>88</v>
      </c>
      <c r="I30" s="30">
        <v>62</v>
      </c>
      <c r="J30" s="30">
        <v>86</v>
      </c>
      <c r="K30" s="30">
        <f t="shared" si="1"/>
        <v>0.72093023255813948</v>
      </c>
      <c r="L30" s="30">
        <v>88</v>
      </c>
      <c r="M30" s="30">
        <v>51</v>
      </c>
      <c r="N30" s="31">
        <v>94</v>
      </c>
      <c r="O30" s="31">
        <f t="shared" si="2"/>
        <v>0.54255319148936165</v>
      </c>
      <c r="P30" s="31"/>
      <c r="Q30" s="31"/>
      <c r="R30" s="31"/>
      <c r="S30" s="31"/>
      <c r="T30" s="31">
        <f t="shared" si="3"/>
        <v>196</v>
      </c>
      <c r="U30" s="31">
        <f t="shared" si="4"/>
        <v>205</v>
      </c>
      <c r="V30" s="31">
        <f t="shared" si="5"/>
        <v>227</v>
      </c>
      <c r="W30" s="31">
        <f t="shared" si="6"/>
        <v>0.90308370044052866</v>
      </c>
    </row>
    <row r="31" spans="1:25" ht="21" customHeight="1" thickBot="1" x14ac:dyDescent="0.5">
      <c r="B31" s="15">
        <v>16</v>
      </c>
      <c r="C31" s="40" t="s">
        <v>30</v>
      </c>
      <c r="D31" s="28">
        <v>20</v>
      </c>
      <c r="E31" s="28">
        <v>94</v>
      </c>
      <c r="F31" s="28">
        <v>59</v>
      </c>
      <c r="G31" s="29">
        <f t="shared" si="0"/>
        <v>1.5932203389830508</v>
      </c>
      <c r="H31" s="27">
        <v>90</v>
      </c>
      <c r="I31" s="30">
        <v>58</v>
      </c>
      <c r="J31" s="30">
        <v>97</v>
      </c>
      <c r="K31" s="30">
        <f t="shared" si="1"/>
        <v>0.59793814432989689</v>
      </c>
      <c r="L31" s="30">
        <v>86</v>
      </c>
      <c r="M31" s="30">
        <v>22</v>
      </c>
      <c r="N31" s="31">
        <v>105</v>
      </c>
      <c r="O31" s="31">
        <f t="shared" si="2"/>
        <v>0.20952380952380953</v>
      </c>
      <c r="P31" s="31"/>
      <c r="Q31" s="31"/>
      <c r="R31" s="31"/>
      <c r="S31" s="31"/>
      <c r="T31" s="31">
        <f t="shared" si="3"/>
        <v>196</v>
      </c>
      <c r="U31" s="31">
        <f t="shared" si="4"/>
        <v>174</v>
      </c>
      <c r="V31" s="31">
        <f t="shared" si="5"/>
        <v>261</v>
      </c>
      <c r="W31" s="31">
        <f t="shared" si="6"/>
        <v>0.66666666666666663</v>
      </c>
    </row>
    <row r="32" spans="1:25" ht="21" customHeight="1" thickBot="1" x14ac:dyDescent="0.5">
      <c r="B32" s="15">
        <v>17</v>
      </c>
      <c r="C32" s="41" t="s">
        <v>41</v>
      </c>
      <c r="D32" s="13">
        <v>18</v>
      </c>
      <c r="E32" s="13">
        <v>95</v>
      </c>
      <c r="F32" s="13">
        <v>55</v>
      </c>
      <c r="G32" s="29">
        <f t="shared" si="0"/>
        <v>1.7272727272727273</v>
      </c>
      <c r="H32" s="11">
        <v>84</v>
      </c>
      <c r="I32" s="16">
        <v>103</v>
      </c>
      <c r="J32" s="16">
        <v>76</v>
      </c>
      <c r="K32" s="30">
        <f t="shared" si="1"/>
        <v>1.3552631578947369</v>
      </c>
      <c r="L32" s="16">
        <v>90</v>
      </c>
      <c r="M32" s="16">
        <v>103</v>
      </c>
      <c r="N32" s="15">
        <v>81</v>
      </c>
      <c r="O32" s="31">
        <f t="shared" si="2"/>
        <v>1.271604938271605</v>
      </c>
      <c r="P32" s="15"/>
      <c r="Q32" s="15"/>
      <c r="R32" s="15"/>
      <c r="S32" s="15"/>
      <c r="T32" s="15">
        <f t="shared" si="3"/>
        <v>192</v>
      </c>
      <c r="U32" s="15">
        <f t="shared" si="4"/>
        <v>301</v>
      </c>
      <c r="V32" s="15">
        <f t="shared" si="5"/>
        <v>212</v>
      </c>
      <c r="W32" s="15">
        <f t="shared" si="6"/>
        <v>1.4198113207547169</v>
      </c>
    </row>
    <row r="33" spans="2:23" ht="21" customHeight="1" thickBot="1" x14ac:dyDescent="0.5">
      <c r="B33" s="15">
        <v>18</v>
      </c>
      <c r="C33" s="41" t="s">
        <v>36</v>
      </c>
      <c r="D33" s="13">
        <v>18</v>
      </c>
      <c r="E33" s="13">
        <v>100</v>
      </c>
      <c r="F33" s="13">
        <v>48</v>
      </c>
      <c r="G33" s="29">
        <f t="shared" si="0"/>
        <v>2.0833333333333335</v>
      </c>
      <c r="H33" s="11">
        <v>82</v>
      </c>
      <c r="I33" s="11">
        <v>99</v>
      </c>
      <c r="J33" s="16">
        <v>76</v>
      </c>
      <c r="K33" s="30">
        <f t="shared" si="1"/>
        <v>1.3026315789473684</v>
      </c>
      <c r="L33" s="16">
        <v>86</v>
      </c>
      <c r="M33" s="16">
        <v>96</v>
      </c>
      <c r="N33" s="15">
        <v>89</v>
      </c>
      <c r="O33" s="31">
        <f t="shared" si="2"/>
        <v>1.0786516853932584</v>
      </c>
      <c r="P33" s="15"/>
      <c r="Q33" s="15"/>
      <c r="R33" s="15"/>
      <c r="S33" s="15"/>
      <c r="T33" s="15">
        <f t="shared" si="3"/>
        <v>186</v>
      </c>
      <c r="U33" s="15">
        <f t="shared" si="4"/>
        <v>295</v>
      </c>
      <c r="V33" s="15">
        <f t="shared" si="5"/>
        <v>213</v>
      </c>
      <c r="W33" s="15">
        <f t="shared" si="6"/>
        <v>1.3849765258215962</v>
      </c>
    </row>
    <row r="34" spans="2:23" ht="21" customHeight="1" thickBot="1" x14ac:dyDescent="0.5">
      <c r="B34" s="15">
        <v>19</v>
      </c>
      <c r="C34" s="41" t="s">
        <v>40</v>
      </c>
      <c r="D34" s="13">
        <v>18</v>
      </c>
      <c r="E34" s="13">
        <v>88</v>
      </c>
      <c r="F34" s="13">
        <v>50</v>
      </c>
      <c r="G34" s="29">
        <f t="shared" si="0"/>
        <v>1.76</v>
      </c>
      <c r="H34" s="11">
        <v>80</v>
      </c>
      <c r="I34" s="16">
        <v>91</v>
      </c>
      <c r="J34" s="16">
        <v>73</v>
      </c>
      <c r="K34" s="30">
        <f t="shared" si="1"/>
        <v>1.2465753424657535</v>
      </c>
      <c r="L34" s="16">
        <v>84</v>
      </c>
      <c r="M34" s="16">
        <v>91</v>
      </c>
      <c r="N34" s="15">
        <v>80</v>
      </c>
      <c r="O34" s="31">
        <f t="shared" si="2"/>
        <v>1.1375</v>
      </c>
      <c r="P34" s="15"/>
      <c r="Q34" s="15"/>
      <c r="R34" s="15"/>
      <c r="S34" s="15"/>
      <c r="T34" s="15">
        <f t="shared" si="3"/>
        <v>182</v>
      </c>
      <c r="U34" s="15">
        <f t="shared" si="4"/>
        <v>270</v>
      </c>
      <c r="V34" s="15">
        <f t="shared" si="5"/>
        <v>203</v>
      </c>
      <c r="W34" s="15">
        <f t="shared" si="6"/>
        <v>1.3300492610837438</v>
      </c>
    </row>
    <row r="35" spans="2:23" ht="21" customHeight="1" thickBot="1" x14ac:dyDescent="0.5">
      <c r="B35" s="15">
        <v>24</v>
      </c>
      <c r="C35" s="41" t="s">
        <v>55</v>
      </c>
      <c r="D35" s="13">
        <v>16</v>
      </c>
      <c r="E35" s="13">
        <v>96</v>
      </c>
      <c r="F35" s="13">
        <v>69</v>
      </c>
      <c r="G35" s="29">
        <f t="shared" si="0"/>
        <v>1.3913043478260869</v>
      </c>
      <c r="H35" s="11">
        <v>78</v>
      </c>
      <c r="I35" s="16">
        <v>89</v>
      </c>
      <c r="J35" s="16">
        <v>75</v>
      </c>
      <c r="K35" s="30">
        <f t="shared" si="1"/>
        <v>1.1866666666666668</v>
      </c>
      <c r="L35" s="16">
        <v>88</v>
      </c>
      <c r="M35" s="16">
        <v>101</v>
      </c>
      <c r="N35" s="15">
        <v>88</v>
      </c>
      <c r="O35" s="31">
        <f t="shared" si="2"/>
        <v>1.1477272727272727</v>
      </c>
      <c r="P35" s="15"/>
      <c r="Q35" s="15"/>
      <c r="R35" s="15"/>
      <c r="S35" s="15"/>
      <c r="T35" s="15">
        <f t="shared" si="3"/>
        <v>182</v>
      </c>
      <c r="U35" s="15">
        <f t="shared" si="4"/>
        <v>286</v>
      </c>
      <c r="V35" s="15">
        <f t="shared" si="5"/>
        <v>232</v>
      </c>
      <c r="W35" s="15">
        <f t="shared" si="6"/>
        <v>1.2327586206896552</v>
      </c>
    </row>
    <row r="36" spans="2:23" ht="21" customHeight="1" thickBot="1" x14ac:dyDescent="0.5">
      <c r="B36" s="15">
        <v>20</v>
      </c>
      <c r="C36" s="41" t="s">
        <v>38</v>
      </c>
      <c r="D36" s="13">
        <v>18</v>
      </c>
      <c r="E36" s="13">
        <v>98</v>
      </c>
      <c r="F36" s="13">
        <v>48</v>
      </c>
      <c r="G36" s="29">
        <f t="shared" si="0"/>
        <v>2.0416666666666665</v>
      </c>
      <c r="H36" s="11">
        <v>82</v>
      </c>
      <c r="I36" s="16">
        <v>100</v>
      </c>
      <c r="J36" s="16">
        <v>61</v>
      </c>
      <c r="K36" s="30">
        <f t="shared" si="1"/>
        <v>1.639344262295082</v>
      </c>
      <c r="L36" s="16">
        <v>80</v>
      </c>
      <c r="M36" s="16">
        <v>91</v>
      </c>
      <c r="N36" s="15">
        <v>92</v>
      </c>
      <c r="O36" s="31">
        <f t="shared" si="2"/>
        <v>0.98913043478260865</v>
      </c>
      <c r="P36" s="15"/>
      <c r="Q36" s="15"/>
      <c r="R36" s="15"/>
      <c r="S36" s="15"/>
      <c r="T36" s="15">
        <f t="shared" si="3"/>
        <v>180</v>
      </c>
      <c r="U36" s="15">
        <f t="shared" si="4"/>
        <v>289</v>
      </c>
      <c r="V36" s="15">
        <f t="shared" si="5"/>
        <v>201</v>
      </c>
      <c r="W36" s="15">
        <f t="shared" si="6"/>
        <v>1.4378109452736318</v>
      </c>
    </row>
    <row r="37" spans="2:23" ht="21" customHeight="1" thickBot="1" x14ac:dyDescent="0.5">
      <c r="B37" s="15">
        <v>21</v>
      </c>
      <c r="C37" s="41" t="s">
        <v>43</v>
      </c>
      <c r="D37" s="13">
        <v>18</v>
      </c>
      <c r="E37" s="13">
        <v>98</v>
      </c>
      <c r="F37" s="13">
        <v>58</v>
      </c>
      <c r="G37" s="29">
        <f t="shared" si="0"/>
        <v>1.6896551724137931</v>
      </c>
      <c r="H37" s="11">
        <v>84</v>
      </c>
      <c r="I37" s="16">
        <v>105</v>
      </c>
      <c r="J37" s="16">
        <v>44</v>
      </c>
      <c r="K37" s="30">
        <f t="shared" si="1"/>
        <v>2.3863636363636362</v>
      </c>
      <c r="L37" s="16">
        <v>78</v>
      </c>
      <c r="M37" s="16">
        <v>85</v>
      </c>
      <c r="N37" s="15">
        <v>101</v>
      </c>
      <c r="O37" s="31">
        <f t="shared" si="2"/>
        <v>0.84158415841584155</v>
      </c>
      <c r="P37" s="15"/>
      <c r="Q37" s="15"/>
      <c r="R37" s="15"/>
      <c r="S37" s="15"/>
      <c r="T37" s="15">
        <f t="shared" si="3"/>
        <v>180</v>
      </c>
      <c r="U37" s="15">
        <f t="shared" si="4"/>
        <v>288</v>
      </c>
      <c r="V37" s="15">
        <f t="shared" si="5"/>
        <v>203</v>
      </c>
      <c r="W37" s="15">
        <f t="shared" si="6"/>
        <v>1.4187192118226601</v>
      </c>
    </row>
    <row r="38" spans="2:23" ht="21" customHeight="1" thickBot="1" x14ac:dyDescent="0.5">
      <c r="B38" s="15">
        <v>22</v>
      </c>
      <c r="C38" s="41" t="s">
        <v>48</v>
      </c>
      <c r="D38" s="13">
        <v>16</v>
      </c>
      <c r="E38" s="13">
        <v>94</v>
      </c>
      <c r="F38" s="13">
        <v>53</v>
      </c>
      <c r="G38" s="29">
        <f t="shared" si="0"/>
        <v>1.7735849056603774</v>
      </c>
      <c r="H38" s="11">
        <v>80</v>
      </c>
      <c r="I38" s="16">
        <v>91</v>
      </c>
      <c r="J38" s="16">
        <v>61</v>
      </c>
      <c r="K38" s="30">
        <f t="shared" si="1"/>
        <v>1.4918032786885247</v>
      </c>
      <c r="L38" s="16">
        <v>82</v>
      </c>
      <c r="M38" s="16">
        <v>92</v>
      </c>
      <c r="N38" s="15">
        <v>91</v>
      </c>
      <c r="O38" s="31">
        <f t="shared" si="2"/>
        <v>1.0109890109890109</v>
      </c>
      <c r="P38" s="15"/>
      <c r="Q38" s="15"/>
      <c r="R38" s="15"/>
      <c r="S38" s="15"/>
      <c r="T38" s="15">
        <f t="shared" si="3"/>
        <v>178</v>
      </c>
      <c r="U38" s="15">
        <f t="shared" si="4"/>
        <v>277</v>
      </c>
      <c r="V38" s="15">
        <f t="shared" si="5"/>
        <v>205</v>
      </c>
      <c r="W38" s="15">
        <f t="shared" si="6"/>
        <v>1.351219512195122</v>
      </c>
    </row>
    <row r="39" spans="2:23" ht="21" customHeight="1" thickBot="1" x14ac:dyDescent="0.5">
      <c r="B39" s="15">
        <v>23</v>
      </c>
      <c r="C39" s="41" t="s">
        <v>39</v>
      </c>
      <c r="D39" s="13">
        <v>18</v>
      </c>
      <c r="E39" s="13">
        <v>83</v>
      </c>
      <c r="F39" s="13">
        <v>47</v>
      </c>
      <c r="G39" s="29">
        <f t="shared" si="0"/>
        <v>1.7659574468085106</v>
      </c>
      <c r="H39" s="11">
        <v>78</v>
      </c>
      <c r="I39" s="16">
        <v>78</v>
      </c>
      <c r="J39" s="16">
        <v>81</v>
      </c>
      <c r="K39" s="30">
        <f t="shared" si="1"/>
        <v>0.96296296296296291</v>
      </c>
      <c r="L39" s="16">
        <v>76</v>
      </c>
      <c r="M39" s="16">
        <v>68</v>
      </c>
      <c r="N39" s="15">
        <v>105</v>
      </c>
      <c r="O39" s="31">
        <f t="shared" si="2"/>
        <v>0.64761904761904765</v>
      </c>
      <c r="P39" s="15"/>
      <c r="Q39" s="15"/>
      <c r="R39" s="15"/>
      <c r="S39" s="15"/>
      <c r="T39" s="15">
        <f t="shared" si="3"/>
        <v>172</v>
      </c>
      <c r="U39" s="15">
        <f t="shared" si="4"/>
        <v>229</v>
      </c>
      <c r="V39" s="15">
        <f t="shared" si="5"/>
        <v>233</v>
      </c>
      <c r="W39" s="15">
        <f t="shared" si="6"/>
        <v>0.98283261802575106</v>
      </c>
    </row>
    <row r="40" spans="2:23" ht="21" customHeight="1" thickBot="1" x14ac:dyDescent="0.5">
      <c r="B40" s="15">
        <v>25</v>
      </c>
      <c r="C40" s="41" t="s">
        <v>50</v>
      </c>
      <c r="D40" s="13">
        <v>16</v>
      </c>
      <c r="E40" s="13">
        <v>93</v>
      </c>
      <c r="F40" s="13">
        <v>54</v>
      </c>
      <c r="G40" s="29">
        <f t="shared" si="0"/>
        <v>1.7222222222222223</v>
      </c>
      <c r="H40" s="11">
        <v>76</v>
      </c>
      <c r="I40" s="11">
        <v>104</v>
      </c>
      <c r="J40" s="16">
        <v>84</v>
      </c>
      <c r="K40" s="30">
        <f t="shared" si="1"/>
        <v>1.2380952380952381</v>
      </c>
      <c r="L40" s="16">
        <v>78</v>
      </c>
      <c r="M40" s="16">
        <v>103</v>
      </c>
      <c r="N40" s="15">
        <v>77</v>
      </c>
      <c r="O40" s="31">
        <f t="shared" si="2"/>
        <v>1.3376623376623376</v>
      </c>
      <c r="P40" s="15"/>
      <c r="Q40" s="15"/>
      <c r="R40" s="15"/>
      <c r="S40" s="15"/>
      <c r="T40" s="15">
        <f t="shared" si="3"/>
        <v>170</v>
      </c>
      <c r="U40" s="15">
        <f t="shared" si="4"/>
        <v>300</v>
      </c>
      <c r="V40" s="15">
        <f t="shared" si="5"/>
        <v>215</v>
      </c>
      <c r="W40" s="15">
        <f t="shared" si="6"/>
        <v>1.3953488372093024</v>
      </c>
    </row>
    <row r="41" spans="2:23" ht="21" customHeight="1" thickBot="1" x14ac:dyDescent="0.5">
      <c r="B41" s="15">
        <v>31</v>
      </c>
      <c r="C41" s="41" t="s">
        <v>52</v>
      </c>
      <c r="D41" s="13">
        <v>16</v>
      </c>
      <c r="E41" s="13">
        <v>97</v>
      </c>
      <c r="F41" s="13">
        <v>63</v>
      </c>
      <c r="G41" s="29">
        <f t="shared" si="0"/>
        <v>1.5396825396825398</v>
      </c>
      <c r="H41" s="11">
        <v>70</v>
      </c>
      <c r="I41" s="16">
        <v>0</v>
      </c>
      <c r="J41" s="16">
        <v>105</v>
      </c>
      <c r="K41" s="30">
        <f t="shared" si="1"/>
        <v>0</v>
      </c>
      <c r="L41" s="16">
        <v>80</v>
      </c>
      <c r="M41" s="16">
        <v>99</v>
      </c>
      <c r="N41" s="15">
        <v>56</v>
      </c>
      <c r="O41" s="31">
        <f t="shared" si="2"/>
        <v>1.7678571428571428</v>
      </c>
      <c r="P41" s="15"/>
      <c r="Q41" s="15"/>
      <c r="R41" s="15"/>
      <c r="S41" s="15"/>
      <c r="T41" s="15">
        <f t="shared" si="3"/>
        <v>166</v>
      </c>
      <c r="U41" s="15">
        <f t="shared" si="4"/>
        <v>196</v>
      </c>
      <c r="V41" s="15">
        <f t="shared" si="5"/>
        <v>224</v>
      </c>
      <c r="W41" s="15">
        <f t="shared" si="6"/>
        <v>0.875</v>
      </c>
    </row>
    <row r="42" spans="2:23" ht="21" customHeight="1" thickBot="1" x14ac:dyDescent="0.5">
      <c r="B42" s="15">
        <v>28</v>
      </c>
      <c r="C42" s="41" t="s">
        <v>47</v>
      </c>
      <c r="D42" s="13">
        <v>16</v>
      </c>
      <c r="E42" s="13">
        <v>95</v>
      </c>
      <c r="F42" s="13">
        <v>52</v>
      </c>
      <c r="G42" s="29">
        <f t="shared" si="0"/>
        <v>1.8269230769230769</v>
      </c>
      <c r="H42" s="11">
        <v>74</v>
      </c>
      <c r="I42" s="16">
        <v>90</v>
      </c>
      <c r="J42" s="16">
        <v>76</v>
      </c>
      <c r="K42" s="30">
        <f t="shared" si="1"/>
        <v>1.1842105263157894</v>
      </c>
      <c r="L42" s="16">
        <v>74</v>
      </c>
      <c r="M42" s="16">
        <v>93</v>
      </c>
      <c r="N42" s="15">
        <v>89</v>
      </c>
      <c r="O42" s="31">
        <f t="shared" si="2"/>
        <v>1.0449438202247192</v>
      </c>
      <c r="P42" s="15"/>
      <c r="Q42" s="15"/>
      <c r="R42" s="15"/>
      <c r="S42" s="15"/>
      <c r="T42" s="15">
        <f t="shared" si="3"/>
        <v>164</v>
      </c>
      <c r="U42" s="15">
        <f t="shared" si="4"/>
        <v>278</v>
      </c>
      <c r="V42" s="15">
        <f t="shared" si="5"/>
        <v>217</v>
      </c>
      <c r="W42" s="15">
        <f t="shared" si="6"/>
        <v>1.2811059907834101</v>
      </c>
    </row>
    <row r="43" spans="2:23" ht="21" customHeight="1" thickBot="1" x14ac:dyDescent="0.5">
      <c r="B43" s="15">
        <v>30</v>
      </c>
      <c r="C43" s="41" t="s">
        <v>53</v>
      </c>
      <c r="D43" s="13">
        <v>16</v>
      </c>
      <c r="E43" s="13">
        <v>82</v>
      </c>
      <c r="F43" s="13">
        <v>56</v>
      </c>
      <c r="G43" s="29">
        <f t="shared" si="0"/>
        <v>1.4642857142857142</v>
      </c>
      <c r="H43" s="11">
        <v>72</v>
      </c>
      <c r="I43" s="16">
        <v>73</v>
      </c>
      <c r="J43" s="16">
        <v>87</v>
      </c>
      <c r="K43" s="30">
        <f t="shared" si="1"/>
        <v>0.83908045977011492</v>
      </c>
      <c r="L43" s="16">
        <v>76</v>
      </c>
      <c r="M43" s="16">
        <v>93</v>
      </c>
      <c r="N43" s="15">
        <v>86</v>
      </c>
      <c r="O43" s="31">
        <f t="shared" si="2"/>
        <v>1.0813953488372092</v>
      </c>
      <c r="P43" s="15"/>
      <c r="Q43" s="15"/>
      <c r="R43" s="15"/>
      <c r="S43" s="15"/>
      <c r="T43" s="15">
        <f t="shared" si="3"/>
        <v>164</v>
      </c>
      <c r="U43" s="15">
        <f t="shared" si="4"/>
        <v>248</v>
      </c>
      <c r="V43" s="15">
        <f t="shared" si="5"/>
        <v>229</v>
      </c>
      <c r="W43" s="15">
        <f t="shared" si="6"/>
        <v>1.0829694323144106</v>
      </c>
    </row>
    <row r="44" spans="2:23" ht="21" customHeight="1" thickBot="1" x14ac:dyDescent="0.5">
      <c r="B44" s="15">
        <v>29</v>
      </c>
      <c r="C44" s="41" t="s">
        <v>46</v>
      </c>
      <c r="D44" s="13">
        <v>18</v>
      </c>
      <c r="E44" s="13">
        <v>83</v>
      </c>
      <c r="F44" s="13">
        <v>57</v>
      </c>
      <c r="G44" s="29">
        <f t="shared" si="0"/>
        <v>1.4561403508771931</v>
      </c>
      <c r="H44" s="11">
        <v>72</v>
      </c>
      <c r="I44" s="16">
        <v>80</v>
      </c>
      <c r="J44" s="16">
        <v>91</v>
      </c>
      <c r="K44" s="30">
        <f t="shared" si="1"/>
        <v>0.87912087912087911</v>
      </c>
      <c r="L44" s="16">
        <v>72</v>
      </c>
      <c r="M44" s="16">
        <v>83</v>
      </c>
      <c r="N44" s="15">
        <v>88</v>
      </c>
      <c r="O44" s="31">
        <f t="shared" si="2"/>
        <v>0.94318181818181823</v>
      </c>
      <c r="P44" s="15"/>
      <c r="Q44" s="15"/>
      <c r="R44" s="15"/>
      <c r="S44" s="15"/>
      <c r="T44" s="15">
        <f t="shared" si="3"/>
        <v>162</v>
      </c>
      <c r="U44" s="15">
        <f t="shared" si="4"/>
        <v>246</v>
      </c>
      <c r="V44" s="15">
        <f t="shared" si="5"/>
        <v>236</v>
      </c>
      <c r="W44" s="15">
        <f t="shared" si="6"/>
        <v>1.0423728813559323</v>
      </c>
    </row>
    <row r="45" spans="2:23" ht="21" customHeight="1" thickBot="1" x14ac:dyDescent="0.5">
      <c r="B45" s="15">
        <v>27</v>
      </c>
      <c r="C45" s="41" t="s">
        <v>45</v>
      </c>
      <c r="D45" s="13">
        <v>18</v>
      </c>
      <c r="E45" s="13">
        <v>93</v>
      </c>
      <c r="F45" s="13">
        <v>57</v>
      </c>
      <c r="G45" s="29">
        <f t="shared" si="0"/>
        <v>1.631578947368421</v>
      </c>
      <c r="H45" s="11">
        <v>74</v>
      </c>
      <c r="I45" s="11">
        <v>83</v>
      </c>
      <c r="J45" s="16">
        <v>85</v>
      </c>
      <c r="K45" s="30">
        <f t="shared" si="1"/>
        <v>0.97647058823529409</v>
      </c>
      <c r="L45" s="16">
        <v>68</v>
      </c>
      <c r="M45" s="16">
        <v>89</v>
      </c>
      <c r="N45" s="15">
        <v>104</v>
      </c>
      <c r="O45" s="31">
        <f t="shared" si="2"/>
        <v>0.85576923076923073</v>
      </c>
      <c r="P45" s="15"/>
      <c r="Q45" s="15"/>
      <c r="R45" s="15"/>
      <c r="S45" s="15"/>
      <c r="T45" s="15">
        <f t="shared" si="3"/>
        <v>160</v>
      </c>
      <c r="U45" s="15">
        <f t="shared" si="4"/>
        <v>265</v>
      </c>
      <c r="V45" s="15">
        <f t="shared" si="5"/>
        <v>246</v>
      </c>
      <c r="W45" s="15">
        <f t="shared" si="6"/>
        <v>1.0772357723577235</v>
      </c>
    </row>
    <row r="46" spans="2:23" ht="21" customHeight="1" thickBot="1" x14ac:dyDescent="0.5">
      <c r="B46" s="15">
        <v>26</v>
      </c>
      <c r="C46" s="41" t="s">
        <v>49</v>
      </c>
      <c r="D46" s="13">
        <v>16</v>
      </c>
      <c r="E46" s="13">
        <v>100</v>
      </c>
      <c r="F46" s="13">
        <v>57</v>
      </c>
      <c r="G46" s="29">
        <f t="shared" si="0"/>
        <v>1.7543859649122806</v>
      </c>
      <c r="H46" s="11">
        <v>76</v>
      </c>
      <c r="I46" s="16">
        <v>77</v>
      </c>
      <c r="J46" s="16">
        <v>83</v>
      </c>
      <c r="K46" s="30">
        <f t="shared" si="1"/>
        <v>0.92771084337349397</v>
      </c>
      <c r="L46" s="16">
        <v>66</v>
      </c>
      <c r="M46" s="16">
        <v>83</v>
      </c>
      <c r="N46" s="15">
        <v>107</v>
      </c>
      <c r="O46" s="31">
        <f t="shared" si="2"/>
        <v>0.77570093457943923</v>
      </c>
      <c r="P46" s="15"/>
      <c r="Q46" s="15"/>
      <c r="R46" s="15"/>
      <c r="S46" s="15"/>
      <c r="T46" s="15">
        <f t="shared" si="3"/>
        <v>158</v>
      </c>
      <c r="U46" s="15">
        <f t="shared" si="4"/>
        <v>260</v>
      </c>
      <c r="V46" s="15">
        <f t="shared" si="5"/>
        <v>247</v>
      </c>
      <c r="W46" s="15">
        <f t="shared" si="6"/>
        <v>1.0526315789473684</v>
      </c>
    </row>
    <row r="47" spans="2:23" ht="21" customHeight="1" thickBot="1" x14ac:dyDescent="0.5">
      <c r="B47" s="15">
        <v>32</v>
      </c>
      <c r="C47" s="41" t="s">
        <v>54</v>
      </c>
      <c r="D47" s="13">
        <v>16</v>
      </c>
      <c r="E47" s="13">
        <v>92</v>
      </c>
      <c r="F47" s="13">
        <v>66</v>
      </c>
      <c r="G47" s="29">
        <f t="shared" si="0"/>
        <v>1.393939393939394</v>
      </c>
      <c r="H47" s="11">
        <v>70</v>
      </c>
      <c r="I47" s="16">
        <v>0</v>
      </c>
      <c r="J47" s="16">
        <v>105</v>
      </c>
      <c r="K47" s="30">
        <f t="shared" si="1"/>
        <v>0</v>
      </c>
      <c r="L47" s="16">
        <v>70</v>
      </c>
      <c r="M47" s="16">
        <v>67</v>
      </c>
      <c r="N47" s="15">
        <v>103</v>
      </c>
      <c r="O47" s="31">
        <f t="shared" si="2"/>
        <v>0.65048543689320393</v>
      </c>
      <c r="P47" s="15"/>
      <c r="Q47" s="15"/>
      <c r="R47" s="15"/>
      <c r="S47" s="15"/>
      <c r="T47" s="15">
        <f t="shared" si="3"/>
        <v>156</v>
      </c>
      <c r="U47" s="15">
        <f t="shared" si="4"/>
        <v>159</v>
      </c>
      <c r="V47" s="15">
        <f t="shared" si="5"/>
        <v>274</v>
      </c>
      <c r="W47" s="15">
        <f t="shared" si="6"/>
        <v>0.58029197080291972</v>
      </c>
    </row>
    <row r="48" spans="2:23" ht="21" customHeight="1" thickBot="1" x14ac:dyDescent="0.5">
      <c r="B48" s="15">
        <v>34</v>
      </c>
      <c r="C48" s="41" t="s">
        <v>44</v>
      </c>
      <c r="D48" s="13">
        <v>14</v>
      </c>
      <c r="E48" s="13">
        <v>81</v>
      </c>
      <c r="F48" s="13">
        <v>63</v>
      </c>
      <c r="G48" s="29">
        <f t="shared" ref="G48:G79" si="7">E48/F48</f>
        <v>1.2857142857142858</v>
      </c>
      <c r="H48" s="11">
        <v>68</v>
      </c>
      <c r="I48" s="16">
        <v>107</v>
      </c>
      <c r="J48" s="16">
        <v>73</v>
      </c>
      <c r="K48" s="30">
        <f t="shared" ref="K48:K79" si="8">I48/J48</f>
        <v>1.4657534246575343</v>
      </c>
      <c r="L48" s="16">
        <v>68</v>
      </c>
      <c r="M48" s="16">
        <v>104</v>
      </c>
      <c r="N48" s="15">
        <v>81</v>
      </c>
      <c r="O48" s="31">
        <f t="shared" ref="O48:O79" si="9">M48/N48</f>
        <v>1.2839506172839505</v>
      </c>
      <c r="P48" s="15"/>
      <c r="Q48" s="15"/>
      <c r="R48" s="15"/>
      <c r="S48" s="15"/>
      <c r="T48" s="15">
        <f t="shared" ref="T48:T79" si="10">D48+H48+L48+P48</f>
        <v>150</v>
      </c>
      <c r="U48" s="15">
        <f t="shared" ref="U48:U79" si="11">E48+I48+M48+Q48</f>
        <v>292</v>
      </c>
      <c r="V48" s="15">
        <f t="shared" ref="V48:V79" si="12">F48+J48+N48+R48</f>
        <v>217</v>
      </c>
      <c r="W48" s="15">
        <f t="shared" ref="W48:W79" si="13">U48/V48</f>
        <v>1.3456221198156681</v>
      </c>
    </row>
    <row r="49" spans="2:23" ht="21" customHeight="1" thickBot="1" x14ac:dyDescent="0.5">
      <c r="B49" s="15">
        <v>38</v>
      </c>
      <c r="C49" s="41" t="s">
        <v>62</v>
      </c>
      <c r="D49" s="13">
        <v>14</v>
      </c>
      <c r="E49" s="13">
        <v>97</v>
      </c>
      <c r="F49" s="13">
        <v>76</v>
      </c>
      <c r="G49" s="29">
        <f t="shared" si="7"/>
        <v>1.2763157894736843</v>
      </c>
      <c r="H49" s="11">
        <v>64</v>
      </c>
      <c r="I49" s="16">
        <v>87</v>
      </c>
      <c r="J49" s="16">
        <v>53</v>
      </c>
      <c r="K49" s="30">
        <f t="shared" si="8"/>
        <v>1.6415094339622642</v>
      </c>
      <c r="L49" s="16">
        <v>70</v>
      </c>
      <c r="M49" s="16">
        <v>105</v>
      </c>
      <c r="N49" s="15">
        <v>54</v>
      </c>
      <c r="O49" s="31">
        <f t="shared" si="9"/>
        <v>1.9444444444444444</v>
      </c>
      <c r="P49" s="15"/>
      <c r="Q49" s="15"/>
      <c r="R49" s="15"/>
      <c r="S49" s="15"/>
      <c r="T49" s="15">
        <f t="shared" si="10"/>
        <v>148</v>
      </c>
      <c r="U49" s="15">
        <f t="shared" si="11"/>
        <v>289</v>
      </c>
      <c r="V49" s="15">
        <f t="shared" si="12"/>
        <v>183</v>
      </c>
      <c r="W49" s="15">
        <f t="shared" si="13"/>
        <v>1.5792349726775956</v>
      </c>
    </row>
    <row r="50" spans="2:23" ht="21" customHeight="1" thickBot="1" x14ac:dyDescent="0.5">
      <c r="B50" s="15">
        <v>33</v>
      </c>
      <c r="C50" s="41" t="s">
        <v>58</v>
      </c>
      <c r="D50" s="13">
        <v>16</v>
      </c>
      <c r="E50" s="13">
        <v>92</v>
      </c>
      <c r="F50" s="13">
        <v>76</v>
      </c>
      <c r="G50" s="29">
        <f t="shared" si="7"/>
        <v>1.2105263157894737</v>
      </c>
      <c r="H50" s="11">
        <v>68</v>
      </c>
      <c r="I50" s="16">
        <v>105</v>
      </c>
      <c r="J50" s="16">
        <v>49</v>
      </c>
      <c r="K50" s="30">
        <f t="shared" si="8"/>
        <v>2.1428571428571428</v>
      </c>
      <c r="L50" s="16">
        <v>64</v>
      </c>
      <c r="M50" s="16">
        <v>89</v>
      </c>
      <c r="N50" s="15">
        <v>85</v>
      </c>
      <c r="O50" s="31">
        <f t="shared" si="9"/>
        <v>1.0470588235294118</v>
      </c>
      <c r="P50" s="15"/>
      <c r="Q50" s="15"/>
      <c r="R50" s="15"/>
      <c r="S50" s="15"/>
      <c r="T50" s="15">
        <f t="shared" si="10"/>
        <v>148</v>
      </c>
      <c r="U50" s="15">
        <f t="shared" si="11"/>
        <v>286</v>
      </c>
      <c r="V50" s="15">
        <f t="shared" si="12"/>
        <v>210</v>
      </c>
      <c r="W50" s="15">
        <f t="shared" si="13"/>
        <v>1.361904761904762</v>
      </c>
    </row>
    <row r="51" spans="2:23" ht="21" customHeight="1" thickBot="1" x14ac:dyDescent="0.5">
      <c r="B51" s="15">
        <v>35</v>
      </c>
      <c r="C51" s="41" t="s">
        <v>67</v>
      </c>
      <c r="D51" s="13">
        <v>14</v>
      </c>
      <c r="E51" s="13">
        <v>88</v>
      </c>
      <c r="F51" s="13">
        <v>76</v>
      </c>
      <c r="G51" s="29">
        <f t="shared" si="7"/>
        <v>1.1578947368421053</v>
      </c>
      <c r="H51" s="11">
        <v>66</v>
      </c>
      <c r="I51" s="16">
        <v>100</v>
      </c>
      <c r="J51" s="16">
        <v>60</v>
      </c>
      <c r="K51" s="30">
        <f t="shared" si="8"/>
        <v>1.6666666666666667</v>
      </c>
      <c r="L51" s="16">
        <v>66</v>
      </c>
      <c r="M51" s="16">
        <v>95</v>
      </c>
      <c r="N51" s="15">
        <v>78</v>
      </c>
      <c r="O51" s="31">
        <f t="shared" si="9"/>
        <v>1.2179487179487178</v>
      </c>
      <c r="P51" s="15"/>
      <c r="Q51" s="15"/>
      <c r="R51" s="15"/>
      <c r="S51" s="15"/>
      <c r="T51" s="15">
        <f t="shared" si="10"/>
        <v>146</v>
      </c>
      <c r="U51" s="15">
        <f t="shared" si="11"/>
        <v>283</v>
      </c>
      <c r="V51" s="15">
        <f t="shared" si="12"/>
        <v>214</v>
      </c>
      <c r="W51" s="15">
        <f t="shared" si="13"/>
        <v>1.3224299065420562</v>
      </c>
    </row>
    <row r="52" spans="2:23" ht="21" customHeight="1" thickBot="1" x14ac:dyDescent="0.5">
      <c r="B52" s="15">
        <v>37</v>
      </c>
      <c r="C52" s="41" t="s">
        <v>56</v>
      </c>
      <c r="D52" s="13">
        <v>16</v>
      </c>
      <c r="E52" s="13">
        <v>85</v>
      </c>
      <c r="F52" s="13">
        <v>63</v>
      </c>
      <c r="G52" s="29">
        <f t="shared" si="7"/>
        <v>1.3492063492063493</v>
      </c>
      <c r="H52" s="11">
        <v>64</v>
      </c>
      <c r="I52" s="16">
        <v>96</v>
      </c>
      <c r="J52" s="16">
        <v>96</v>
      </c>
      <c r="K52" s="30">
        <f t="shared" si="8"/>
        <v>1</v>
      </c>
      <c r="L52" s="16">
        <v>60</v>
      </c>
      <c r="M52" s="16">
        <v>80</v>
      </c>
      <c r="N52" s="15">
        <v>103</v>
      </c>
      <c r="O52" s="31">
        <f t="shared" si="9"/>
        <v>0.77669902912621358</v>
      </c>
      <c r="P52" s="15"/>
      <c r="Q52" s="15"/>
      <c r="R52" s="15"/>
      <c r="S52" s="15"/>
      <c r="T52" s="15">
        <f t="shared" si="10"/>
        <v>140</v>
      </c>
      <c r="U52" s="15">
        <f t="shared" si="11"/>
        <v>261</v>
      </c>
      <c r="V52" s="15">
        <f t="shared" si="12"/>
        <v>262</v>
      </c>
      <c r="W52" s="15">
        <f t="shared" si="13"/>
        <v>0.99618320610687028</v>
      </c>
    </row>
    <row r="53" spans="2:23" ht="21" customHeight="1" thickBot="1" x14ac:dyDescent="0.5">
      <c r="B53" s="15">
        <v>36</v>
      </c>
      <c r="C53" s="41" t="s">
        <v>65</v>
      </c>
      <c r="D53" s="13">
        <v>14</v>
      </c>
      <c r="E53" s="13">
        <v>75</v>
      </c>
      <c r="F53" s="13">
        <v>62</v>
      </c>
      <c r="G53" s="29">
        <f t="shared" si="7"/>
        <v>1.2096774193548387</v>
      </c>
      <c r="H53" s="11">
        <v>66</v>
      </c>
      <c r="I53" s="16">
        <v>100</v>
      </c>
      <c r="J53" s="16">
        <v>80</v>
      </c>
      <c r="K53" s="30">
        <f t="shared" si="8"/>
        <v>1.25</v>
      </c>
      <c r="L53" s="16">
        <v>58</v>
      </c>
      <c r="M53" s="16">
        <v>82</v>
      </c>
      <c r="N53" s="15">
        <v>102</v>
      </c>
      <c r="O53" s="31">
        <f t="shared" si="9"/>
        <v>0.80392156862745101</v>
      </c>
      <c r="P53" s="15"/>
      <c r="Q53" s="15"/>
      <c r="R53" s="15"/>
      <c r="S53" s="15"/>
      <c r="T53" s="15">
        <f t="shared" si="10"/>
        <v>138</v>
      </c>
      <c r="U53" s="15">
        <f t="shared" si="11"/>
        <v>257</v>
      </c>
      <c r="V53" s="15">
        <f t="shared" si="12"/>
        <v>244</v>
      </c>
      <c r="W53" s="15">
        <f t="shared" si="13"/>
        <v>1.0532786885245902</v>
      </c>
    </row>
    <row r="54" spans="2:23" ht="21" customHeight="1" thickBot="1" x14ac:dyDescent="0.5">
      <c r="B54" s="15">
        <v>39</v>
      </c>
      <c r="C54" s="41" t="s">
        <v>71</v>
      </c>
      <c r="D54" s="13">
        <v>14</v>
      </c>
      <c r="E54" s="13">
        <v>66</v>
      </c>
      <c r="F54" s="13">
        <v>74</v>
      </c>
      <c r="G54" s="29">
        <f t="shared" si="7"/>
        <v>0.89189189189189189</v>
      </c>
      <c r="H54" s="11">
        <v>62</v>
      </c>
      <c r="I54" s="16">
        <v>84</v>
      </c>
      <c r="J54" s="16">
        <v>72</v>
      </c>
      <c r="K54" s="30">
        <f t="shared" si="8"/>
        <v>1.1666666666666667</v>
      </c>
      <c r="L54" s="16">
        <v>62</v>
      </c>
      <c r="M54" s="16">
        <v>92</v>
      </c>
      <c r="N54" s="15">
        <v>88</v>
      </c>
      <c r="O54" s="31">
        <f t="shared" si="9"/>
        <v>1.0454545454545454</v>
      </c>
      <c r="P54" s="15"/>
      <c r="Q54" s="15"/>
      <c r="R54" s="15"/>
      <c r="S54" s="15"/>
      <c r="T54" s="15">
        <f t="shared" si="10"/>
        <v>138</v>
      </c>
      <c r="U54" s="15">
        <f t="shared" si="11"/>
        <v>242</v>
      </c>
      <c r="V54" s="15">
        <f t="shared" si="12"/>
        <v>234</v>
      </c>
      <c r="W54" s="15">
        <f t="shared" si="13"/>
        <v>1.0341880341880343</v>
      </c>
    </row>
    <row r="55" spans="2:23" ht="21" customHeight="1" thickBot="1" x14ac:dyDescent="0.5">
      <c r="B55" s="15">
        <v>41</v>
      </c>
      <c r="C55" s="41" t="s">
        <v>57</v>
      </c>
      <c r="D55" s="13">
        <v>16</v>
      </c>
      <c r="E55" s="13">
        <v>84</v>
      </c>
      <c r="F55" s="13">
        <v>63</v>
      </c>
      <c r="G55" s="29">
        <f t="shared" si="7"/>
        <v>1.3333333333333333</v>
      </c>
      <c r="H55" s="11">
        <v>58</v>
      </c>
      <c r="I55" s="16">
        <v>73</v>
      </c>
      <c r="J55" s="16">
        <v>85</v>
      </c>
      <c r="K55" s="30">
        <f t="shared" si="8"/>
        <v>0.85882352941176465</v>
      </c>
      <c r="L55" s="16">
        <v>60</v>
      </c>
      <c r="M55" s="16">
        <v>105</v>
      </c>
      <c r="N55" s="15">
        <v>74</v>
      </c>
      <c r="O55" s="31">
        <f t="shared" si="9"/>
        <v>1.4189189189189189</v>
      </c>
      <c r="P55" s="15"/>
      <c r="Q55" s="15"/>
      <c r="R55" s="15"/>
      <c r="S55" s="15"/>
      <c r="T55" s="15">
        <f t="shared" si="10"/>
        <v>134</v>
      </c>
      <c r="U55" s="15">
        <f t="shared" si="11"/>
        <v>262</v>
      </c>
      <c r="V55" s="15">
        <f t="shared" si="12"/>
        <v>222</v>
      </c>
      <c r="W55" s="15">
        <f t="shared" si="13"/>
        <v>1.1801801801801801</v>
      </c>
    </row>
    <row r="56" spans="2:23" ht="21" customHeight="1" thickBot="1" x14ac:dyDescent="0.5">
      <c r="B56" s="15">
        <v>40</v>
      </c>
      <c r="C56" s="41" t="s">
        <v>60</v>
      </c>
      <c r="D56" s="13">
        <v>14</v>
      </c>
      <c r="E56" s="13">
        <v>67</v>
      </c>
      <c r="F56" s="13">
        <v>68</v>
      </c>
      <c r="G56" s="29">
        <f t="shared" si="7"/>
        <v>0.98529411764705888</v>
      </c>
      <c r="H56" s="11">
        <v>62</v>
      </c>
      <c r="I56" s="16">
        <v>90</v>
      </c>
      <c r="J56" s="16">
        <v>90</v>
      </c>
      <c r="K56" s="30">
        <f t="shared" si="8"/>
        <v>1</v>
      </c>
      <c r="L56" s="16">
        <v>56</v>
      </c>
      <c r="M56" s="16">
        <v>49</v>
      </c>
      <c r="N56" s="15">
        <v>105</v>
      </c>
      <c r="O56" s="31">
        <f t="shared" si="9"/>
        <v>0.46666666666666667</v>
      </c>
      <c r="P56" s="15"/>
      <c r="Q56" s="15"/>
      <c r="R56" s="15"/>
      <c r="S56" s="15"/>
      <c r="T56" s="15">
        <f t="shared" si="10"/>
        <v>132</v>
      </c>
      <c r="U56" s="15">
        <f t="shared" si="11"/>
        <v>206</v>
      </c>
      <c r="V56" s="15">
        <f t="shared" si="12"/>
        <v>263</v>
      </c>
      <c r="W56" s="15">
        <f t="shared" si="13"/>
        <v>0.78326996197718635</v>
      </c>
    </row>
    <row r="57" spans="2:23" ht="21" customHeight="1" thickBot="1" x14ac:dyDescent="0.5">
      <c r="B57" s="15">
        <v>46</v>
      </c>
      <c r="C57" s="41" t="s">
        <v>72</v>
      </c>
      <c r="D57" s="13">
        <v>14</v>
      </c>
      <c r="E57" s="13">
        <v>65</v>
      </c>
      <c r="F57" s="13">
        <v>73</v>
      </c>
      <c r="G57" s="29">
        <f t="shared" si="7"/>
        <v>0.8904109589041096</v>
      </c>
      <c r="H57" s="11">
        <v>56</v>
      </c>
      <c r="I57" s="11">
        <v>69</v>
      </c>
      <c r="J57" s="15">
        <v>90</v>
      </c>
      <c r="K57" s="30">
        <f t="shared" si="8"/>
        <v>0.76666666666666672</v>
      </c>
      <c r="L57" s="15">
        <v>58</v>
      </c>
      <c r="M57" s="15">
        <v>89</v>
      </c>
      <c r="N57" s="15">
        <v>88</v>
      </c>
      <c r="O57" s="31">
        <f t="shared" si="9"/>
        <v>1.0113636363636365</v>
      </c>
      <c r="P57" s="15"/>
      <c r="Q57" s="15"/>
      <c r="R57" s="15"/>
      <c r="S57" s="15"/>
      <c r="T57" s="15">
        <f t="shared" si="10"/>
        <v>128</v>
      </c>
      <c r="U57" s="15">
        <f t="shared" si="11"/>
        <v>223</v>
      </c>
      <c r="V57" s="15">
        <f t="shared" si="12"/>
        <v>251</v>
      </c>
      <c r="W57" s="15">
        <f t="shared" si="13"/>
        <v>0.88844621513944222</v>
      </c>
    </row>
    <row r="58" spans="2:23" ht="21" customHeight="1" thickBot="1" x14ac:dyDescent="0.5">
      <c r="B58" s="15">
        <v>43</v>
      </c>
      <c r="C58" s="41" t="s">
        <v>73</v>
      </c>
      <c r="D58" s="13">
        <v>14</v>
      </c>
      <c r="E58" s="13">
        <v>78</v>
      </c>
      <c r="F58" s="13">
        <v>93</v>
      </c>
      <c r="G58" s="29">
        <f t="shared" si="7"/>
        <v>0.83870967741935487</v>
      </c>
      <c r="H58" s="11">
        <v>60</v>
      </c>
      <c r="I58" s="11">
        <v>98</v>
      </c>
      <c r="J58" s="15">
        <v>96</v>
      </c>
      <c r="K58" s="30">
        <f t="shared" si="8"/>
        <v>1.0208333333333333</v>
      </c>
      <c r="L58" s="15">
        <v>52</v>
      </c>
      <c r="M58" s="15">
        <v>96</v>
      </c>
      <c r="N58" s="15">
        <v>95</v>
      </c>
      <c r="O58" s="31">
        <f t="shared" si="9"/>
        <v>1.0105263157894737</v>
      </c>
      <c r="P58" s="15"/>
      <c r="Q58" s="15"/>
      <c r="R58" s="15"/>
      <c r="S58" s="15"/>
      <c r="T58" s="15">
        <f t="shared" si="10"/>
        <v>126</v>
      </c>
      <c r="U58" s="15">
        <f t="shared" si="11"/>
        <v>272</v>
      </c>
      <c r="V58" s="15">
        <f t="shared" si="12"/>
        <v>284</v>
      </c>
      <c r="W58" s="15">
        <f t="shared" si="13"/>
        <v>0.95774647887323938</v>
      </c>
    </row>
    <row r="59" spans="2:23" ht="21" customHeight="1" thickBot="1" x14ac:dyDescent="0.5">
      <c r="B59" s="15">
        <v>47</v>
      </c>
      <c r="C59" s="41" t="s">
        <v>70</v>
      </c>
      <c r="D59" s="13">
        <v>14</v>
      </c>
      <c r="E59" s="13">
        <v>70</v>
      </c>
      <c r="F59" s="13">
        <v>75</v>
      </c>
      <c r="G59" s="29">
        <f t="shared" si="7"/>
        <v>0.93333333333333335</v>
      </c>
      <c r="H59" s="11">
        <v>54</v>
      </c>
      <c r="I59" s="11">
        <v>70</v>
      </c>
      <c r="J59" s="16">
        <v>101</v>
      </c>
      <c r="K59" s="30">
        <f t="shared" si="8"/>
        <v>0.69306930693069302</v>
      </c>
      <c r="L59" s="16">
        <v>56</v>
      </c>
      <c r="M59" s="16">
        <v>84</v>
      </c>
      <c r="N59" s="15">
        <v>86</v>
      </c>
      <c r="O59" s="31">
        <f t="shared" si="9"/>
        <v>0.97674418604651159</v>
      </c>
      <c r="P59" s="15"/>
      <c r="Q59" s="15"/>
      <c r="R59" s="15"/>
      <c r="S59" s="15"/>
      <c r="T59" s="15">
        <f t="shared" si="10"/>
        <v>124</v>
      </c>
      <c r="U59" s="15">
        <f t="shared" si="11"/>
        <v>224</v>
      </c>
      <c r="V59" s="15">
        <f t="shared" si="12"/>
        <v>262</v>
      </c>
      <c r="W59" s="15">
        <f t="shared" si="13"/>
        <v>0.85496183206106868</v>
      </c>
    </row>
    <row r="60" spans="2:23" ht="21" customHeight="1" thickBot="1" x14ac:dyDescent="0.5">
      <c r="B60" s="15">
        <v>44</v>
      </c>
      <c r="C60" s="41" t="s">
        <v>66</v>
      </c>
      <c r="D60" s="13">
        <v>14</v>
      </c>
      <c r="E60" s="13">
        <v>84</v>
      </c>
      <c r="F60" s="13">
        <v>71</v>
      </c>
      <c r="G60" s="29">
        <f t="shared" si="7"/>
        <v>1.1830985915492958</v>
      </c>
      <c r="H60" s="11">
        <v>58</v>
      </c>
      <c r="I60" s="11">
        <v>92</v>
      </c>
      <c r="J60" s="16">
        <v>92</v>
      </c>
      <c r="K60" s="30">
        <f t="shared" si="8"/>
        <v>1</v>
      </c>
      <c r="L60" s="16">
        <v>50</v>
      </c>
      <c r="M60" s="16">
        <v>88</v>
      </c>
      <c r="N60" s="15">
        <v>94</v>
      </c>
      <c r="O60" s="31">
        <f t="shared" si="9"/>
        <v>0.93617021276595747</v>
      </c>
      <c r="P60" s="15"/>
      <c r="Q60" s="15"/>
      <c r="R60" s="15"/>
      <c r="S60" s="15"/>
      <c r="T60" s="15">
        <f t="shared" si="10"/>
        <v>122</v>
      </c>
      <c r="U60" s="15">
        <f t="shared" si="11"/>
        <v>264</v>
      </c>
      <c r="V60" s="15">
        <f t="shared" si="12"/>
        <v>257</v>
      </c>
      <c r="W60" s="15">
        <f t="shared" si="13"/>
        <v>1.027237354085603</v>
      </c>
    </row>
    <row r="61" spans="2:23" ht="21" customHeight="1" thickBot="1" x14ac:dyDescent="0.5">
      <c r="B61" s="15">
        <v>48</v>
      </c>
      <c r="C61" s="41" t="s">
        <v>64</v>
      </c>
      <c r="D61" s="13">
        <v>14</v>
      </c>
      <c r="E61" s="13">
        <v>81</v>
      </c>
      <c r="F61" s="13">
        <v>65</v>
      </c>
      <c r="G61" s="29">
        <f t="shared" si="7"/>
        <v>1.2461538461538462</v>
      </c>
      <c r="H61" s="11">
        <v>54</v>
      </c>
      <c r="I61" s="16">
        <v>0</v>
      </c>
      <c r="J61" s="16">
        <v>105</v>
      </c>
      <c r="K61" s="30">
        <f t="shared" si="8"/>
        <v>0</v>
      </c>
      <c r="L61" s="16">
        <v>54</v>
      </c>
      <c r="M61" s="16">
        <v>91</v>
      </c>
      <c r="N61" s="15">
        <v>86</v>
      </c>
      <c r="O61" s="31">
        <f t="shared" si="9"/>
        <v>1.058139534883721</v>
      </c>
      <c r="P61" s="15"/>
      <c r="Q61" s="15"/>
      <c r="R61" s="15"/>
      <c r="S61" s="15"/>
      <c r="T61" s="15">
        <f t="shared" si="10"/>
        <v>122</v>
      </c>
      <c r="U61" s="15">
        <f t="shared" si="11"/>
        <v>172</v>
      </c>
      <c r="V61" s="15">
        <f t="shared" si="12"/>
        <v>256</v>
      </c>
      <c r="W61" s="15">
        <f t="shared" si="13"/>
        <v>0.671875</v>
      </c>
    </row>
    <row r="62" spans="2:23" ht="21" customHeight="1" thickBot="1" x14ac:dyDescent="0.5">
      <c r="B62" s="15">
        <v>42</v>
      </c>
      <c r="C62" s="41" t="s">
        <v>69</v>
      </c>
      <c r="D62" s="13">
        <v>14</v>
      </c>
      <c r="E62" s="13">
        <v>76</v>
      </c>
      <c r="F62" s="13">
        <v>74</v>
      </c>
      <c r="G62" s="29">
        <f t="shared" si="7"/>
        <v>1.027027027027027</v>
      </c>
      <c r="H62" s="11">
        <v>60</v>
      </c>
      <c r="I62" s="16">
        <v>72</v>
      </c>
      <c r="J62" s="16">
        <v>76</v>
      </c>
      <c r="K62" s="30">
        <f t="shared" si="8"/>
        <v>0.94736842105263153</v>
      </c>
      <c r="L62" s="16">
        <v>46</v>
      </c>
      <c r="M62" s="16">
        <v>76</v>
      </c>
      <c r="N62" s="15">
        <v>97</v>
      </c>
      <c r="O62" s="31">
        <f t="shared" si="9"/>
        <v>0.78350515463917525</v>
      </c>
      <c r="P62" s="15"/>
      <c r="Q62" s="15"/>
      <c r="R62" s="15"/>
      <c r="S62" s="15"/>
      <c r="T62" s="15">
        <f t="shared" si="10"/>
        <v>120</v>
      </c>
      <c r="U62" s="15">
        <f t="shared" si="11"/>
        <v>224</v>
      </c>
      <c r="V62" s="15">
        <f t="shared" si="12"/>
        <v>247</v>
      </c>
      <c r="W62" s="15">
        <f t="shared" si="13"/>
        <v>0.90688259109311742</v>
      </c>
    </row>
    <row r="63" spans="2:23" ht="21" customHeight="1" thickBot="1" x14ac:dyDescent="0.5">
      <c r="B63" s="15">
        <v>45</v>
      </c>
      <c r="C63" s="41" t="s">
        <v>59</v>
      </c>
      <c r="D63" s="13">
        <v>16</v>
      </c>
      <c r="E63" s="13">
        <v>67</v>
      </c>
      <c r="F63" s="13">
        <v>73</v>
      </c>
      <c r="G63" s="29">
        <f t="shared" si="7"/>
        <v>0.9178082191780822</v>
      </c>
      <c r="H63" s="11">
        <v>56</v>
      </c>
      <c r="I63" s="16">
        <v>79</v>
      </c>
      <c r="J63" s="16">
        <v>104</v>
      </c>
      <c r="K63" s="30">
        <f t="shared" si="8"/>
        <v>0.75961538461538458</v>
      </c>
      <c r="L63" s="16">
        <v>48</v>
      </c>
      <c r="M63" s="16">
        <v>86</v>
      </c>
      <c r="N63" s="15">
        <v>95</v>
      </c>
      <c r="O63" s="31">
        <f t="shared" si="9"/>
        <v>0.90526315789473688</v>
      </c>
      <c r="P63" s="15"/>
      <c r="Q63" s="15"/>
      <c r="R63" s="15"/>
      <c r="S63" s="15"/>
      <c r="T63" s="15">
        <f t="shared" si="10"/>
        <v>120</v>
      </c>
      <c r="U63" s="15">
        <f t="shared" si="11"/>
        <v>232</v>
      </c>
      <c r="V63" s="15">
        <f t="shared" si="12"/>
        <v>272</v>
      </c>
      <c r="W63" s="15">
        <f t="shared" si="13"/>
        <v>0.8529411764705882</v>
      </c>
    </row>
    <row r="64" spans="2:23" ht="21" customHeight="1" thickBot="1" x14ac:dyDescent="0.5">
      <c r="B64" s="15">
        <v>49</v>
      </c>
      <c r="C64" s="41" t="s">
        <v>88</v>
      </c>
      <c r="D64" s="13">
        <v>10</v>
      </c>
      <c r="E64" s="13">
        <v>70</v>
      </c>
      <c r="F64" s="13">
        <v>81</v>
      </c>
      <c r="G64" s="29">
        <f t="shared" si="7"/>
        <v>0.86419753086419748</v>
      </c>
      <c r="H64" s="11">
        <v>52</v>
      </c>
      <c r="I64" s="11">
        <v>101</v>
      </c>
      <c r="J64" s="15">
        <v>66</v>
      </c>
      <c r="K64" s="30">
        <f t="shared" si="8"/>
        <v>1.5303030303030303</v>
      </c>
      <c r="L64" s="15">
        <v>50</v>
      </c>
      <c r="M64" s="15">
        <v>104</v>
      </c>
      <c r="N64" s="15">
        <v>66</v>
      </c>
      <c r="O64" s="31">
        <f t="shared" si="9"/>
        <v>1.5757575757575757</v>
      </c>
      <c r="P64" s="15"/>
      <c r="Q64" s="15"/>
      <c r="R64" s="15"/>
      <c r="S64" s="15"/>
      <c r="T64" s="15">
        <f t="shared" si="10"/>
        <v>112</v>
      </c>
      <c r="U64" s="15">
        <f t="shared" si="11"/>
        <v>275</v>
      </c>
      <c r="V64" s="15">
        <f t="shared" si="12"/>
        <v>213</v>
      </c>
      <c r="W64" s="15">
        <f t="shared" si="13"/>
        <v>1.2910798122065728</v>
      </c>
    </row>
    <row r="65" spans="2:23" ht="21" customHeight="1" thickBot="1" x14ac:dyDescent="0.5">
      <c r="B65" s="15">
        <v>51</v>
      </c>
      <c r="C65" s="41" t="s">
        <v>89</v>
      </c>
      <c r="D65" s="13">
        <v>10</v>
      </c>
      <c r="E65" s="13">
        <v>71</v>
      </c>
      <c r="F65" s="13">
        <v>82</v>
      </c>
      <c r="G65" s="29">
        <f t="shared" si="7"/>
        <v>0.86585365853658536</v>
      </c>
      <c r="H65" s="11">
        <v>50</v>
      </c>
      <c r="I65" s="11">
        <v>99</v>
      </c>
      <c r="J65" s="16">
        <v>65</v>
      </c>
      <c r="K65" s="30">
        <f t="shared" si="8"/>
        <v>1.523076923076923</v>
      </c>
      <c r="L65" s="16">
        <v>48</v>
      </c>
      <c r="M65" s="16">
        <v>100</v>
      </c>
      <c r="N65" s="15">
        <v>74</v>
      </c>
      <c r="O65" s="31">
        <f t="shared" si="9"/>
        <v>1.3513513513513513</v>
      </c>
      <c r="P65" s="15"/>
      <c r="Q65" s="15"/>
      <c r="R65" s="15"/>
      <c r="S65" s="15"/>
      <c r="T65" s="15">
        <f t="shared" si="10"/>
        <v>108</v>
      </c>
      <c r="U65" s="15">
        <f t="shared" si="11"/>
        <v>270</v>
      </c>
      <c r="V65" s="15">
        <f t="shared" si="12"/>
        <v>221</v>
      </c>
      <c r="W65" s="15">
        <f t="shared" si="13"/>
        <v>1.2217194570135748</v>
      </c>
    </row>
    <row r="66" spans="2:23" ht="21" customHeight="1" thickBot="1" x14ac:dyDescent="0.5">
      <c r="B66" s="15">
        <v>53</v>
      </c>
      <c r="C66" s="41" t="s">
        <v>87</v>
      </c>
      <c r="D66" s="13">
        <v>10</v>
      </c>
      <c r="E66" s="13">
        <v>68</v>
      </c>
      <c r="F66" s="13">
        <v>73</v>
      </c>
      <c r="G66" s="29">
        <f t="shared" si="7"/>
        <v>0.93150684931506844</v>
      </c>
      <c r="H66" s="11">
        <v>50</v>
      </c>
      <c r="I66" s="11">
        <v>109</v>
      </c>
      <c r="J66" s="15">
        <v>90</v>
      </c>
      <c r="K66" s="30">
        <f t="shared" si="8"/>
        <v>1.211111111111111</v>
      </c>
      <c r="L66" s="15">
        <v>46</v>
      </c>
      <c r="M66" s="15">
        <v>95</v>
      </c>
      <c r="N66" s="15">
        <v>57</v>
      </c>
      <c r="O66" s="31">
        <f t="shared" si="9"/>
        <v>1.6666666666666667</v>
      </c>
      <c r="P66" s="15"/>
      <c r="Q66" s="15"/>
      <c r="R66" s="15"/>
      <c r="S66" s="15"/>
      <c r="T66" s="15">
        <f t="shared" si="10"/>
        <v>106</v>
      </c>
      <c r="U66" s="15">
        <f t="shared" si="11"/>
        <v>272</v>
      </c>
      <c r="V66" s="15">
        <f t="shared" si="12"/>
        <v>220</v>
      </c>
      <c r="W66" s="15">
        <f t="shared" si="13"/>
        <v>1.2363636363636363</v>
      </c>
    </row>
    <row r="67" spans="2:23" ht="21" customHeight="1" thickBot="1" x14ac:dyDescent="0.5">
      <c r="B67" s="15">
        <v>50</v>
      </c>
      <c r="C67" s="41" t="s">
        <v>90</v>
      </c>
      <c r="D67" s="13">
        <v>10</v>
      </c>
      <c r="E67" s="13">
        <v>68</v>
      </c>
      <c r="F67" s="13">
        <v>81</v>
      </c>
      <c r="G67" s="29">
        <f t="shared" si="7"/>
        <v>0.83950617283950613</v>
      </c>
      <c r="H67" s="11">
        <v>52</v>
      </c>
      <c r="I67" s="11">
        <v>98</v>
      </c>
      <c r="J67" s="15">
        <v>79</v>
      </c>
      <c r="K67" s="30">
        <f t="shared" si="8"/>
        <v>1.240506329113924</v>
      </c>
      <c r="L67" s="15">
        <v>42</v>
      </c>
      <c r="M67" s="15">
        <v>86</v>
      </c>
      <c r="N67" s="15">
        <v>96</v>
      </c>
      <c r="O67" s="31">
        <f t="shared" si="9"/>
        <v>0.89583333333333337</v>
      </c>
      <c r="P67" s="15"/>
      <c r="Q67" s="15"/>
      <c r="R67" s="15"/>
      <c r="S67" s="15"/>
      <c r="T67" s="15">
        <f t="shared" si="10"/>
        <v>104</v>
      </c>
      <c r="U67" s="15">
        <f t="shared" si="11"/>
        <v>252</v>
      </c>
      <c r="V67" s="15">
        <f t="shared" si="12"/>
        <v>256</v>
      </c>
      <c r="W67" s="15">
        <f t="shared" si="13"/>
        <v>0.984375</v>
      </c>
    </row>
    <row r="68" spans="2:23" ht="21" customHeight="1" thickBot="1" x14ac:dyDescent="0.5">
      <c r="B68" s="15">
        <v>55</v>
      </c>
      <c r="C68" s="41" t="s">
        <v>68</v>
      </c>
      <c r="D68" s="13">
        <v>12</v>
      </c>
      <c r="E68" s="13">
        <v>67</v>
      </c>
      <c r="F68" s="13">
        <v>78</v>
      </c>
      <c r="G68" s="29">
        <f t="shared" si="7"/>
        <v>0.85897435897435892</v>
      </c>
      <c r="H68" s="11">
        <v>46</v>
      </c>
      <c r="I68" s="11">
        <v>104</v>
      </c>
      <c r="J68" s="15">
        <v>100</v>
      </c>
      <c r="K68" s="30">
        <f t="shared" si="8"/>
        <v>1.04</v>
      </c>
      <c r="L68" s="15">
        <v>44</v>
      </c>
      <c r="M68" s="15">
        <v>97</v>
      </c>
      <c r="N68" s="15">
        <v>91</v>
      </c>
      <c r="O68" s="31">
        <f t="shared" si="9"/>
        <v>1.0659340659340659</v>
      </c>
      <c r="P68" s="15"/>
      <c r="Q68" s="15"/>
      <c r="R68" s="15"/>
      <c r="S68" s="15"/>
      <c r="T68" s="15">
        <f t="shared" si="10"/>
        <v>102</v>
      </c>
      <c r="U68" s="15">
        <f t="shared" si="11"/>
        <v>268</v>
      </c>
      <c r="V68" s="15">
        <f t="shared" si="12"/>
        <v>269</v>
      </c>
      <c r="W68" s="15">
        <f t="shared" si="13"/>
        <v>0.99628252788104088</v>
      </c>
    </row>
    <row r="69" spans="2:23" ht="21" customHeight="1" thickBot="1" x14ac:dyDescent="0.5">
      <c r="B69" s="15">
        <v>54</v>
      </c>
      <c r="C69" s="41" t="s">
        <v>83</v>
      </c>
      <c r="D69" s="13">
        <v>12</v>
      </c>
      <c r="E69" s="13">
        <v>68</v>
      </c>
      <c r="F69" s="13">
        <v>80</v>
      </c>
      <c r="G69" s="29">
        <f t="shared" si="7"/>
        <v>0.85</v>
      </c>
      <c r="H69" s="11">
        <v>48</v>
      </c>
      <c r="I69" s="11">
        <v>104</v>
      </c>
      <c r="J69" s="15">
        <v>97</v>
      </c>
      <c r="K69" s="30">
        <f t="shared" si="8"/>
        <v>1.0721649484536082</v>
      </c>
      <c r="L69" s="15">
        <v>38</v>
      </c>
      <c r="M69" s="15">
        <v>73</v>
      </c>
      <c r="N69" s="15">
        <v>101</v>
      </c>
      <c r="O69" s="31">
        <f t="shared" si="9"/>
        <v>0.72277227722772275</v>
      </c>
      <c r="P69" s="15"/>
      <c r="Q69" s="15"/>
      <c r="R69" s="15"/>
      <c r="S69" s="15"/>
      <c r="T69" s="15">
        <f t="shared" si="10"/>
        <v>98</v>
      </c>
      <c r="U69" s="15">
        <f t="shared" si="11"/>
        <v>245</v>
      </c>
      <c r="V69" s="15">
        <f t="shared" si="12"/>
        <v>278</v>
      </c>
      <c r="W69" s="15">
        <f t="shared" si="13"/>
        <v>0.88129496402877694</v>
      </c>
    </row>
    <row r="70" spans="2:23" ht="21" customHeight="1" thickBot="1" x14ac:dyDescent="0.5">
      <c r="B70" s="15">
        <v>56</v>
      </c>
      <c r="C70" s="41" t="s">
        <v>81</v>
      </c>
      <c r="D70" s="13">
        <v>12</v>
      </c>
      <c r="E70" s="13">
        <v>62</v>
      </c>
      <c r="F70" s="13">
        <v>70</v>
      </c>
      <c r="G70" s="29">
        <f t="shared" si="7"/>
        <v>0.88571428571428568</v>
      </c>
      <c r="H70" s="11">
        <v>46</v>
      </c>
      <c r="I70" s="11">
        <v>84</v>
      </c>
      <c r="J70" s="15">
        <v>91</v>
      </c>
      <c r="K70" s="30">
        <f t="shared" si="8"/>
        <v>0.92307692307692313</v>
      </c>
      <c r="L70" s="15">
        <v>40</v>
      </c>
      <c r="M70" s="15">
        <v>71</v>
      </c>
      <c r="N70" s="15">
        <v>100</v>
      </c>
      <c r="O70" s="31">
        <f t="shared" si="9"/>
        <v>0.71</v>
      </c>
      <c r="P70" s="15"/>
      <c r="Q70" s="15"/>
      <c r="R70" s="15"/>
      <c r="S70" s="15"/>
      <c r="T70" s="15">
        <f t="shared" si="10"/>
        <v>98</v>
      </c>
      <c r="U70" s="15">
        <f t="shared" si="11"/>
        <v>217</v>
      </c>
      <c r="V70" s="15">
        <f t="shared" si="12"/>
        <v>261</v>
      </c>
      <c r="W70" s="15">
        <f t="shared" si="13"/>
        <v>0.83141762452107282</v>
      </c>
    </row>
    <row r="71" spans="2:23" ht="21" customHeight="1" thickBot="1" x14ac:dyDescent="0.5">
      <c r="B71" s="15">
        <v>58</v>
      </c>
      <c r="C71" s="41" t="s">
        <v>76</v>
      </c>
      <c r="D71" s="13">
        <v>12</v>
      </c>
      <c r="E71" s="13">
        <v>77</v>
      </c>
      <c r="F71" s="13">
        <v>76</v>
      </c>
      <c r="G71" s="29">
        <f t="shared" si="7"/>
        <v>1.013157894736842</v>
      </c>
      <c r="H71" s="11">
        <v>44</v>
      </c>
      <c r="I71" s="16">
        <v>83</v>
      </c>
      <c r="J71" s="16">
        <v>91</v>
      </c>
      <c r="K71" s="30">
        <f t="shared" si="8"/>
        <v>0.91208791208791207</v>
      </c>
      <c r="L71" s="16">
        <v>40</v>
      </c>
      <c r="M71" s="16">
        <v>109</v>
      </c>
      <c r="N71" s="15">
        <v>62</v>
      </c>
      <c r="O71" s="31">
        <f t="shared" si="9"/>
        <v>1.7580645161290323</v>
      </c>
      <c r="P71" s="15"/>
      <c r="Q71" s="15"/>
      <c r="R71" s="15"/>
      <c r="S71" s="15"/>
      <c r="T71" s="15">
        <f t="shared" si="10"/>
        <v>96</v>
      </c>
      <c r="U71" s="15">
        <f t="shared" si="11"/>
        <v>269</v>
      </c>
      <c r="V71" s="15">
        <f t="shared" si="12"/>
        <v>229</v>
      </c>
      <c r="W71" s="15">
        <f t="shared" si="13"/>
        <v>1.1746724890829694</v>
      </c>
    </row>
    <row r="72" spans="2:23" ht="21" customHeight="1" thickBot="1" x14ac:dyDescent="0.5">
      <c r="B72" s="15">
        <v>52</v>
      </c>
      <c r="C72" s="41" t="s">
        <v>77</v>
      </c>
      <c r="D72" s="13">
        <v>12</v>
      </c>
      <c r="E72" s="13">
        <v>75</v>
      </c>
      <c r="F72" s="13">
        <v>77</v>
      </c>
      <c r="G72" s="29">
        <f t="shared" si="7"/>
        <v>0.97402597402597402</v>
      </c>
      <c r="H72" s="11">
        <v>48</v>
      </c>
      <c r="I72" s="11">
        <v>96</v>
      </c>
      <c r="J72" s="15">
        <v>79</v>
      </c>
      <c r="K72" s="30">
        <f t="shared" si="8"/>
        <v>1.2151898734177216</v>
      </c>
      <c r="L72" s="15">
        <v>36</v>
      </c>
      <c r="M72" s="15">
        <v>64</v>
      </c>
      <c r="N72" s="15">
        <v>105</v>
      </c>
      <c r="O72" s="31">
        <f t="shared" si="9"/>
        <v>0.60952380952380958</v>
      </c>
      <c r="P72" s="15"/>
      <c r="Q72" s="15"/>
      <c r="R72" s="15"/>
      <c r="S72" s="15"/>
      <c r="T72" s="15">
        <f t="shared" si="10"/>
        <v>96</v>
      </c>
      <c r="U72" s="15">
        <f t="shared" si="11"/>
        <v>235</v>
      </c>
      <c r="V72" s="15">
        <f t="shared" si="12"/>
        <v>261</v>
      </c>
      <c r="W72" s="15">
        <f t="shared" si="13"/>
        <v>0.90038314176245215</v>
      </c>
    </row>
    <row r="73" spans="2:23" ht="21" customHeight="1" thickBot="1" x14ac:dyDescent="0.5">
      <c r="B73" s="15">
        <v>57</v>
      </c>
      <c r="C73" s="41" t="s">
        <v>75</v>
      </c>
      <c r="D73" s="13">
        <v>12</v>
      </c>
      <c r="E73" s="13">
        <v>80</v>
      </c>
      <c r="F73" s="13">
        <v>77</v>
      </c>
      <c r="G73" s="29">
        <f t="shared" si="7"/>
        <v>1.0389610389610389</v>
      </c>
      <c r="H73" s="11">
        <v>44</v>
      </c>
      <c r="I73" s="16">
        <v>92</v>
      </c>
      <c r="J73" s="16">
        <v>88</v>
      </c>
      <c r="K73" s="30">
        <f t="shared" si="8"/>
        <v>1.0454545454545454</v>
      </c>
      <c r="L73" s="16">
        <v>38</v>
      </c>
      <c r="M73" s="16">
        <v>102</v>
      </c>
      <c r="N73" s="15">
        <v>59</v>
      </c>
      <c r="O73" s="31">
        <f t="shared" si="9"/>
        <v>1.728813559322034</v>
      </c>
      <c r="P73" s="15"/>
      <c r="Q73" s="15"/>
      <c r="R73" s="15"/>
      <c r="S73" s="15"/>
      <c r="T73" s="15">
        <f t="shared" si="10"/>
        <v>94</v>
      </c>
      <c r="U73" s="15">
        <f t="shared" si="11"/>
        <v>274</v>
      </c>
      <c r="V73" s="15">
        <f t="shared" si="12"/>
        <v>224</v>
      </c>
      <c r="W73" s="15">
        <f t="shared" si="13"/>
        <v>1.2232142857142858</v>
      </c>
    </row>
    <row r="74" spans="2:23" ht="21" customHeight="1" thickBot="1" x14ac:dyDescent="0.5">
      <c r="B74" s="15">
        <v>60</v>
      </c>
      <c r="C74" s="41" t="s">
        <v>84</v>
      </c>
      <c r="D74" s="13">
        <v>12</v>
      </c>
      <c r="E74" s="13">
        <v>68</v>
      </c>
      <c r="F74" s="13">
        <v>85</v>
      </c>
      <c r="G74" s="29">
        <f t="shared" si="7"/>
        <v>0.8</v>
      </c>
      <c r="H74" s="11">
        <v>42</v>
      </c>
      <c r="I74" s="11">
        <v>84</v>
      </c>
      <c r="J74" s="16">
        <v>92</v>
      </c>
      <c r="K74" s="30">
        <f t="shared" si="8"/>
        <v>0.91304347826086951</v>
      </c>
      <c r="L74" s="16">
        <v>32</v>
      </c>
      <c r="M74" s="16">
        <v>92</v>
      </c>
      <c r="N74" s="15">
        <v>95</v>
      </c>
      <c r="O74" s="31">
        <f t="shared" si="9"/>
        <v>0.96842105263157896</v>
      </c>
      <c r="P74" s="15"/>
      <c r="Q74" s="15"/>
      <c r="R74" s="15"/>
      <c r="S74" s="15"/>
      <c r="T74" s="15">
        <f t="shared" si="10"/>
        <v>86</v>
      </c>
      <c r="U74" s="15">
        <f t="shared" si="11"/>
        <v>244</v>
      </c>
      <c r="V74" s="15">
        <f t="shared" si="12"/>
        <v>272</v>
      </c>
      <c r="W74" s="15">
        <f t="shared" si="13"/>
        <v>0.8970588235294118</v>
      </c>
    </row>
    <row r="75" spans="2:23" ht="21" customHeight="1" thickBot="1" x14ac:dyDescent="0.5">
      <c r="B75" s="15">
        <v>63</v>
      </c>
      <c r="C75" s="41" t="s">
        <v>61</v>
      </c>
      <c r="D75" s="13">
        <v>12</v>
      </c>
      <c r="E75" s="13">
        <v>68</v>
      </c>
      <c r="F75" s="13">
        <v>74</v>
      </c>
      <c r="G75" s="29">
        <f t="shared" si="7"/>
        <v>0.91891891891891897</v>
      </c>
      <c r="H75" s="11">
        <v>38</v>
      </c>
      <c r="I75" s="11">
        <v>64</v>
      </c>
      <c r="J75" s="16">
        <v>101</v>
      </c>
      <c r="K75" s="30">
        <f t="shared" si="8"/>
        <v>0.63366336633663367</v>
      </c>
      <c r="L75" s="16">
        <v>36</v>
      </c>
      <c r="M75" s="16">
        <v>81</v>
      </c>
      <c r="N75" s="15">
        <v>75</v>
      </c>
      <c r="O75" s="31">
        <f t="shared" si="9"/>
        <v>1.08</v>
      </c>
      <c r="P75" s="15"/>
      <c r="Q75" s="15"/>
      <c r="R75" s="15"/>
      <c r="S75" s="15"/>
      <c r="T75" s="15">
        <f t="shared" si="10"/>
        <v>86</v>
      </c>
      <c r="U75" s="15">
        <f t="shared" si="11"/>
        <v>213</v>
      </c>
      <c r="V75" s="15">
        <f t="shared" si="12"/>
        <v>250</v>
      </c>
      <c r="W75" s="15">
        <f t="shared" si="13"/>
        <v>0.85199999999999998</v>
      </c>
    </row>
    <row r="76" spans="2:23" ht="24" thickBot="1" x14ac:dyDescent="0.5">
      <c r="B76" s="15">
        <v>62</v>
      </c>
      <c r="C76" s="41" t="s">
        <v>85</v>
      </c>
      <c r="D76" s="13">
        <v>12</v>
      </c>
      <c r="E76" s="13">
        <v>71</v>
      </c>
      <c r="F76" s="13">
        <v>93</v>
      </c>
      <c r="G76" s="29">
        <f t="shared" si="7"/>
        <v>0.76344086021505375</v>
      </c>
      <c r="H76" s="11">
        <v>40</v>
      </c>
      <c r="I76" s="11">
        <v>75</v>
      </c>
      <c r="J76" s="16">
        <v>101</v>
      </c>
      <c r="K76" s="30">
        <f t="shared" si="8"/>
        <v>0.74257425742574257</v>
      </c>
      <c r="L76" s="16">
        <v>34</v>
      </c>
      <c r="M76" s="16">
        <v>96</v>
      </c>
      <c r="N76" s="15">
        <v>93</v>
      </c>
      <c r="O76" s="31">
        <f t="shared" si="9"/>
        <v>1.032258064516129</v>
      </c>
      <c r="P76" s="15"/>
      <c r="Q76" s="15"/>
      <c r="R76" s="15"/>
      <c r="S76" s="15"/>
      <c r="T76" s="15">
        <f t="shared" si="10"/>
        <v>86</v>
      </c>
      <c r="U76" s="15">
        <f t="shared" si="11"/>
        <v>242</v>
      </c>
      <c r="V76" s="15">
        <f t="shared" si="12"/>
        <v>287</v>
      </c>
      <c r="W76" s="15">
        <f t="shared" si="13"/>
        <v>0.84320557491289194</v>
      </c>
    </row>
    <row r="77" spans="2:23" ht="24" thickBot="1" x14ac:dyDescent="0.5">
      <c r="B77" s="15">
        <v>59</v>
      </c>
      <c r="C77" s="41" t="s">
        <v>79</v>
      </c>
      <c r="D77" s="13">
        <v>12</v>
      </c>
      <c r="E77" s="13">
        <v>79</v>
      </c>
      <c r="F77" s="13">
        <v>83</v>
      </c>
      <c r="G77" s="29">
        <f t="shared" si="7"/>
        <v>0.95180722891566261</v>
      </c>
      <c r="H77" s="11">
        <v>42</v>
      </c>
      <c r="I77" s="11">
        <v>95</v>
      </c>
      <c r="J77" s="16">
        <v>94</v>
      </c>
      <c r="K77" s="30">
        <f t="shared" si="8"/>
        <v>1.0106382978723405</v>
      </c>
      <c r="L77" s="16">
        <v>30</v>
      </c>
      <c r="M77" s="16">
        <v>89</v>
      </c>
      <c r="N77" s="15">
        <v>95</v>
      </c>
      <c r="O77" s="31">
        <f t="shared" si="9"/>
        <v>0.93684210526315792</v>
      </c>
      <c r="P77" s="15"/>
      <c r="Q77" s="15"/>
      <c r="R77" s="15"/>
      <c r="S77" s="15"/>
      <c r="T77" s="15">
        <f t="shared" si="10"/>
        <v>84</v>
      </c>
      <c r="U77" s="15">
        <f t="shared" si="11"/>
        <v>263</v>
      </c>
      <c r="V77" s="15">
        <f t="shared" si="12"/>
        <v>272</v>
      </c>
      <c r="W77" s="15">
        <f t="shared" si="13"/>
        <v>0.96691176470588236</v>
      </c>
    </row>
    <row r="78" spans="2:23" ht="24" thickBot="1" x14ac:dyDescent="0.5">
      <c r="B78" s="15">
        <v>61</v>
      </c>
      <c r="C78" s="41" t="s">
        <v>78</v>
      </c>
      <c r="D78" s="13">
        <v>12</v>
      </c>
      <c r="E78" s="13">
        <v>68</v>
      </c>
      <c r="F78" s="13">
        <v>70</v>
      </c>
      <c r="G78" s="29">
        <f t="shared" si="7"/>
        <v>0.97142857142857142</v>
      </c>
      <c r="H78" s="11">
        <v>40</v>
      </c>
      <c r="I78" s="16">
        <v>79</v>
      </c>
      <c r="J78" s="16">
        <v>99</v>
      </c>
      <c r="K78" s="30">
        <f t="shared" si="8"/>
        <v>0.79797979797979801</v>
      </c>
      <c r="L78" s="16">
        <v>28</v>
      </c>
      <c r="M78" s="16">
        <v>67</v>
      </c>
      <c r="N78" s="15">
        <v>105</v>
      </c>
      <c r="O78" s="31">
        <f t="shared" si="9"/>
        <v>0.63809523809523805</v>
      </c>
      <c r="P78" s="15"/>
      <c r="Q78" s="15"/>
      <c r="R78" s="15"/>
      <c r="S78" s="15"/>
      <c r="T78" s="15">
        <f t="shared" si="10"/>
        <v>80</v>
      </c>
      <c r="U78" s="15">
        <f t="shared" si="11"/>
        <v>214</v>
      </c>
      <c r="V78" s="15">
        <f t="shared" si="12"/>
        <v>274</v>
      </c>
      <c r="W78" s="15">
        <f t="shared" si="13"/>
        <v>0.78102189781021902</v>
      </c>
    </row>
    <row r="79" spans="2:23" ht="24" thickBot="1" x14ac:dyDescent="0.5">
      <c r="B79" s="15">
        <v>64</v>
      </c>
      <c r="C79" s="41" t="s">
        <v>86</v>
      </c>
      <c r="D79" s="13">
        <v>12</v>
      </c>
      <c r="E79" s="13">
        <v>56</v>
      </c>
      <c r="F79" s="13">
        <v>88</v>
      </c>
      <c r="G79" s="29">
        <f t="shared" si="7"/>
        <v>0.63636363636363635</v>
      </c>
      <c r="H79" s="11">
        <v>38</v>
      </c>
      <c r="I79" s="11">
        <v>71</v>
      </c>
      <c r="J79" s="15">
        <v>105</v>
      </c>
      <c r="K79" s="30">
        <f t="shared" si="8"/>
        <v>0.67619047619047623</v>
      </c>
      <c r="L79" s="15">
        <v>26</v>
      </c>
      <c r="M79" s="15">
        <v>54</v>
      </c>
      <c r="N79" s="15">
        <v>106</v>
      </c>
      <c r="O79" s="31">
        <f t="shared" si="9"/>
        <v>0.50943396226415094</v>
      </c>
      <c r="P79" s="15"/>
      <c r="Q79" s="15"/>
      <c r="R79" s="15"/>
      <c r="S79" s="15"/>
      <c r="T79" s="15">
        <f t="shared" si="10"/>
        <v>76</v>
      </c>
      <c r="U79" s="15">
        <f t="shared" si="11"/>
        <v>181</v>
      </c>
      <c r="V79" s="15">
        <f t="shared" si="12"/>
        <v>299</v>
      </c>
      <c r="W79" s="15">
        <f t="shared" si="13"/>
        <v>0.60535117056856191</v>
      </c>
    </row>
    <row r="80" spans="2:23" ht="24" thickBot="1" x14ac:dyDescent="0.5">
      <c r="B80" s="15">
        <v>68</v>
      </c>
      <c r="C80" s="41" t="s">
        <v>91</v>
      </c>
      <c r="D80" s="13">
        <v>10</v>
      </c>
      <c r="E80" s="13">
        <v>61</v>
      </c>
      <c r="F80" s="13">
        <v>81</v>
      </c>
      <c r="G80" s="29">
        <f t="shared" ref="G80:G105" si="14">E80/F80</f>
        <v>0.75308641975308643</v>
      </c>
      <c r="H80" s="11">
        <v>32</v>
      </c>
      <c r="I80" s="11">
        <v>86</v>
      </c>
      <c r="J80" s="15">
        <v>70</v>
      </c>
      <c r="K80" s="30">
        <f t="shared" ref="K80:K105" si="15">I80/J80</f>
        <v>1.2285714285714286</v>
      </c>
      <c r="L80" s="15">
        <v>30</v>
      </c>
      <c r="M80" s="15">
        <v>91</v>
      </c>
      <c r="N80" s="15">
        <v>54</v>
      </c>
      <c r="O80" s="31">
        <f t="shared" ref="O80:O105" si="16">M80/N80</f>
        <v>1.6851851851851851</v>
      </c>
      <c r="P80" s="15"/>
      <c r="Q80" s="15"/>
      <c r="R80" s="15"/>
      <c r="S80" s="15"/>
      <c r="T80" s="15">
        <f t="shared" ref="T80:T105" si="17">D80+H80+L80+P80</f>
        <v>72</v>
      </c>
      <c r="U80" s="15">
        <f t="shared" ref="U80:U105" si="18">E80+I80+M80+Q80</f>
        <v>238</v>
      </c>
      <c r="V80" s="15">
        <f t="shared" ref="V80:V105" si="19">F80+J80+N80+R80</f>
        <v>205</v>
      </c>
      <c r="W80" s="15">
        <f t="shared" ref="W80:W105" si="20">U80/V80</f>
        <v>1.1609756097560975</v>
      </c>
    </row>
    <row r="81" spans="2:23" ht="24" thickBot="1" x14ac:dyDescent="0.5">
      <c r="B81" s="15">
        <v>67</v>
      </c>
      <c r="C81" s="41" t="s">
        <v>96</v>
      </c>
      <c r="D81" s="13">
        <v>10</v>
      </c>
      <c r="E81" s="13">
        <v>57</v>
      </c>
      <c r="F81" s="13">
        <v>88</v>
      </c>
      <c r="G81" s="29">
        <f t="shared" si="14"/>
        <v>0.64772727272727271</v>
      </c>
      <c r="H81" s="11">
        <v>34</v>
      </c>
      <c r="I81" s="11">
        <v>85</v>
      </c>
      <c r="J81" s="15">
        <v>70</v>
      </c>
      <c r="K81" s="30">
        <f t="shared" si="15"/>
        <v>1.2142857142857142</v>
      </c>
      <c r="L81" s="15">
        <v>28</v>
      </c>
      <c r="M81" s="15">
        <v>86</v>
      </c>
      <c r="N81" s="15">
        <v>55</v>
      </c>
      <c r="O81" s="31">
        <f t="shared" si="16"/>
        <v>1.5636363636363637</v>
      </c>
      <c r="P81" s="15"/>
      <c r="Q81" s="15"/>
      <c r="R81" s="15"/>
      <c r="S81" s="15"/>
      <c r="T81" s="15">
        <f t="shared" si="17"/>
        <v>72</v>
      </c>
      <c r="U81" s="15">
        <f t="shared" si="18"/>
        <v>228</v>
      </c>
      <c r="V81" s="15">
        <f t="shared" si="19"/>
        <v>213</v>
      </c>
      <c r="W81" s="15">
        <f t="shared" si="20"/>
        <v>1.0704225352112675</v>
      </c>
    </row>
    <row r="82" spans="2:23" ht="24" thickBot="1" x14ac:dyDescent="0.5">
      <c r="B82" s="15">
        <v>66</v>
      </c>
      <c r="C82" s="41" t="s">
        <v>42</v>
      </c>
      <c r="D82" s="13">
        <v>8</v>
      </c>
      <c r="E82" s="13">
        <v>54</v>
      </c>
      <c r="F82" s="13">
        <v>92</v>
      </c>
      <c r="G82" s="29">
        <f t="shared" si="14"/>
        <v>0.58695652173913049</v>
      </c>
      <c r="H82" s="11">
        <v>36</v>
      </c>
      <c r="I82" s="11">
        <v>90</v>
      </c>
      <c r="J82" s="15">
        <v>63</v>
      </c>
      <c r="K82" s="30">
        <f t="shared" si="15"/>
        <v>1.4285714285714286</v>
      </c>
      <c r="L82" s="15">
        <v>26</v>
      </c>
      <c r="M82" s="15">
        <v>84</v>
      </c>
      <c r="N82" s="15">
        <v>62</v>
      </c>
      <c r="O82" s="31">
        <f t="shared" si="16"/>
        <v>1.3548387096774193</v>
      </c>
      <c r="P82" s="15"/>
      <c r="Q82" s="15"/>
      <c r="R82" s="15"/>
      <c r="S82" s="15"/>
      <c r="T82" s="15">
        <f t="shared" si="17"/>
        <v>70</v>
      </c>
      <c r="U82" s="15">
        <f t="shared" si="18"/>
        <v>228</v>
      </c>
      <c r="V82" s="15">
        <f t="shared" si="19"/>
        <v>217</v>
      </c>
      <c r="W82" s="15">
        <f t="shared" si="20"/>
        <v>1.0506912442396312</v>
      </c>
    </row>
    <row r="83" spans="2:23" ht="24" thickBot="1" x14ac:dyDescent="0.5">
      <c r="B83" s="15">
        <v>65</v>
      </c>
      <c r="C83" s="41" t="s">
        <v>94</v>
      </c>
      <c r="D83" s="13">
        <v>10</v>
      </c>
      <c r="E83" s="13">
        <v>61</v>
      </c>
      <c r="F83" s="13">
        <v>89</v>
      </c>
      <c r="G83" s="29">
        <f t="shared" si="14"/>
        <v>0.6853932584269663</v>
      </c>
      <c r="H83" s="11">
        <v>36</v>
      </c>
      <c r="I83" s="11">
        <v>83</v>
      </c>
      <c r="J83" s="15">
        <v>63</v>
      </c>
      <c r="K83" s="30">
        <f t="shared" si="15"/>
        <v>1.3174603174603174</v>
      </c>
      <c r="L83" s="15">
        <v>22</v>
      </c>
      <c r="M83" s="15">
        <v>65</v>
      </c>
      <c r="N83" s="15">
        <v>84</v>
      </c>
      <c r="O83" s="31">
        <f t="shared" si="16"/>
        <v>0.77380952380952384</v>
      </c>
      <c r="P83" s="15"/>
      <c r="Q83" s="15"/>
      <c r="R83" s="15"/>
      <c r="S83" s="15"/>
      <c r="T83" s="15">
        <f t="shared" si="17"/>
        <v>68</v>
      </c>
      <c r="U83" s="15">
        <f t="shared" si="18"/>
        <v>209</v>
      </c>
      <c r="V83" s="15">
        <f t="shared" si="19"/>
        <v>236</v>
      </c>
      <c r="W83" s="15">
        <f t="shared" si="20"/>
        <v>0.88559322033898302</v>
      </c>
    </row>
    <row r="84" spans="2:23" ht="24" thickBot="1" x14ac:dyDescent="0.5">
      <c r="B84" s="15">
        <v>70</v>
      </c>
      <c r="C84" s="41" t="s">
        <v>63</v>
      </c>
      <c r="D84" s="13">
        <v>8</v>
      </c>
      <c r="E84" s="13">
        <v>63</v>
      </c>
      <c r="F84" s="13">
        <v>105</v>
      </c>
      <c r="G84" s="29">
        <f t="shared" si="14"/>
        <v>0.6</v>
      </c>
      <c r="H84" s="11">
        <v>34</v>
      </c>
      <c r="I84" s="11">
        <v>83</v>
      </c>
      <c r="J84" s="15">
        <v>65</v>
      </c>
      <c r="K84" s="30">
        <f t="shared" si="15"/>
        <v>1.2769230769230768</v>
      </c>
      <c r="L84" s="15">
        <v>24</v>
      </c>
      <c r="M84" s="15">
        <v>74</v>
      </c>
      <c r="N84" s="15">
        <v>67</v>
      </c>
      <c r="O84" s="31">
        <f t="shared" si="16"/>
        <v>1.1044776119402986</v>
      </c>
      <c r="P84" s="15"/>
      <c r="Q84" s="15"/>
      <c r="R84" s="15"/>
      <c r="S84" s="15"/>
      <c r="T84" s="15">
        <f t="shared" si="17"/>
        <v>66</v>
      </c>
      <c r="U84" s="15">
        <f t="shared" si="18"/>
        <v>220</v>
      </c>
      <c r="V84" s="15">
        <f t="shared" si="19"/>
        <v>237</v>
      </c>
      <c r="W84" s="15">
        <f t="shared" si="20"/>
        <v>0.92827004219409281</v>
      </c>
    </row>
    <row r="85" spans="2:23" ht="24" thickBot="1" x14ac:dyDescent="0.5">
      <c r="B85" s="15">
        <v>69</v>
      </c>
      <c r="C85" s="41" t="s">
        <v>93</v>
      </c>
      <c r="D85" s="13">
        <v>10</v>
      </c>
      <c r="E85" s="13">
        <v>58</v>
      </c>
      <c r="F85" s="13">
        <v>84</v>
      </c>
      <c r="G85" s="29">
        <f t="shared" si="14"/>
        <v>0.69047619047619047</v>
      </c>
      <c r="H85" s="11">
        <v>32</v>
      </c>
      <c r="I85" s="11">
        <v>80</v>
      </c>
      <c r="J85" s="16">
        <v>73</v>
      </c>
      <c r="K85" s="30">
        <f t="shared" si="15"/>
        <v>1.095890410958904</v>
      </c>
      <c r="L85" s="16">
        <v>19</v>
      </c>
      <c r="M85" s="16">
        <v>51</v>
      </c>
      <c r="N85" s="15">
        <v>90</v>
      </c>
      <c r="O85" s="31">
        <f t="shared" si="16"/>
        <v>0.56666666666666665</v>
      </c>
      <c r="P85" s="15"/>
      <c r="Q85" s="15"/>
      <c r="R85" s="15"/>
      <c r="S85" s="15"/>
      <c r="T85" s="15">
        <f t="shared" si="17"/>
        <v>61</v>
      </c>
      <c r="U85" s="15">
        <f t="shared" si="18"/>
        <v>189</v>
      </c>
      <c r="V85" s="15">
        <f t="shared" si="19"/>
        <v>247</v>
      </c>
      <c r="W85" s="15">
        <f t="shared" si="20"/>
        <v>0.76518218623481782</v>
      </c>
    </row>
    <row r="86" spans="2:23" ht="24" thickBot="1" x14ac:dyDescent="0.5">
      <c r="B86" s="15">
        <v>71</v>
      </c>
      <c r="C86" s="41" t="s">
        <v>92</v>
      </c>
      <c r="D86" s="13">
        <v>10</v>
      </c>
      <c r="E86" s="13">
        <v>52</v>
      </c>
      <c r="F86" s="13">
        <v>75</v>
      </c>
      <c r="G86" s="29">
        <f t="shared" si="14"/>
        <v>0.69333333333333336</v>
      </c>
      <c r="H86" s="11">
        <v>30</v>
      </c>
      <c r="I86" s="11">
        <v>84</v>
      </c>
      <c r="J86" s="15">
        <v>68</v>
      </c>
      <c r="K86" s="30">
        <f t="shared" si="15"/>
        <v>1.2352941176470589</v>
      </c>
      <c r="L86" s="15">
        <v>20</v>
      </c>
      <c r="M86" s="15">
        <v>48</v>
      </c>
      <c r="N86" s="15">
        <v>87</v>
      </c>
      <c r="O86" s="31">
        <f t="shared" si="16"/>
        <v>0.55172413793103448</v>
      </c>
      <c r="P86" s="15"/>
      <c r="Q86" s="15"/>
      <c r="R86" s="15"/>
      <c r="S86" s="15"/>
      <c r="T86" s="15">
        <f t="shared" si="17"/>
        <v>60</v>
      </c>
      <c r="U86" s="15">
        <f t="shared" si="18"/>
        <v>184</v>
      </c>
      <c r="V86" s="15">
        <f t="shared" si="19"/>
        <v>230</v>
      </c>
      <c r="W86" s="15">
        <f t="shared" si="20"/>
        <v>0.8</v>
      </c>
    </row>
    <row r="87" spans="2:23" ht="24" thickBot="1" x14ac:dyDescent="0.5">
      <c r="B87" s="15">
        <v>72</v>
      </c>
      <c r="C87" s="41" t="s">
        <v>98</v>
      </c>
      <c r="D87" s="13">
        <v>8</v>
      </c>
      <c r="E87" s="13">
        <v>70</v>
      </c>
      <c r="F87" s="13">
        <v>84</v>
      </c>
      <c r="G87" s="29">
        <f t="shared" si="14"/>
        <v>0.83333333333333337</v>
      </c>
      <c r="H87" s="11">
        <v>30</v>
      </c>
      <c r="I87" s="11">
        <v>80</v>
      </c>
      <c r="J87" s="15">
        <v>73</v>
      </c>
      <c r="K87" s="30">
        <f t="shared" si="15"/>
        <v>1.095890410958904</v>
      </c>
      <c r="L87" s="15">
        <v>20</v>
      </c>
      <c r="M87" s="15">
        <v>90</v>
      </c>
      <c r="N87" s="15">
        <v>49</v>
      </c>
      <c r="O87" s="31">
        <f t="shared" si="16"/>
        <v>1.8367346938775511</v>
      </c>
      <c r="P87" s="15"/>
      <c r="Q87" s="15"/>
      <c r="R87" s="15"/>
      <c r="S87" s="15"/>
      <c r="T87" s="15">
        <f t="shared" si="17"/>
        <v>58</v>
      </c>
      <c r="U87" s="15">
        <f t="shared" si="18"/>
        <v>240</v>
      </c>
      <c r="V87" s="15">
        <f t="shared" si="19"/>
        <v>206</v>
      </c>
      <c r="W87" s="15">
        <f t="shared" si="20"/>
        <v>1.1650485436893203</v>
      </c>
    </row>
    <row r="88" spans="2:23" ht="24" thickBot="1" x14ac:dyDescent="0.5">
      <c r="B88" s="15">
        <v>73</v>
      </c>
      <c r="C88" s="41" t="s">
        <v>37</v>
      </c>
      <c r="D88" s="13">
        <v>10</v>
      </c>
      <c r="E88" s="13">
        <v>57</v>
      </c>
      <c r="F88" s="13">
        <v>83</v>
      </c>
      <c r="G88" s="29">
        <f t="shared" si="14"/>
        <v>0.68674698795180722</v>
      </c>
      <c r="H88" s="11">
        <v>28</v>
      </c>
      <c r="I88" s="11">
        <v>81</v>
      </c>
      <c r="J88" s="15">
        <v>83</v>
      </c>
      <c r="K88" s="30">
        <f t="shared" si="15"/>
        <v>0.97590361445783136</v>
      </c>
      <c r="L88" s="15">
        <v>17</v>
      </c>
      <c r="M88" s="15">
        <v>81</v>
      </c>
      <c r="N88" s="15">
        <v>61</v>
      </c>
      <c r="O88" s="31">
        <f t="shared" si="16"/>
        <v>1.3278688524590163</v>
      </c>
      <c r="P88" s="15"/>
      <c r="Q88" s="15"/>
      <c r="R88" s="15"/>
      <c r="S88" s="15"/>
      <c r="T88" s="15">
        <f t="shared" si="17"/>
        <v>55</v>
      </c>
      <c r="U88" s="15">
        <f t="shared" si="18"/>
        <v>219</v>
      </c>
      <c r="V88" s="15">
        <f t="shared" si="19"/>
        <v>227</v>
      </c>
      <c r="W88" s="15">
        <f t="shared" si="20"/>
        <v>0.96475770925110127</v>
      </c>
    </row>
    <row r="89" spans="2:23" ht="24" thickBot="1" x14ac:dyDescent="0.5">
      <c r="B89" s="15">
        <v>75</v>
      </c>
      <c r="C89" s="41" t="s">
        <v>95</v>
      </c>
      <c r="D89" s="13">
        <v>10</v>
      </c>
      <c r="E89" s="13">
        <v>64</v>
      </c>
      <c r="F89" s="13">
        <v>98</v>
      </c>
      <c r="G89" s="29">
        <f t="shared" si="14"/>
        <v>0.65306122448979587</v>
      </c>
      <c r="H89" s="11">
        <v>26</v>
      </c>
      <c r="I89" s="11">
        <v>69</v>
      </c>
      <c r="J89" s="15">
        <v>77</v>
      </c>
      <c r="K89" s="30">
        <f t="shared" si="15"/>
        <v>0.89610389610389607</v>
      </c>
      <c r="L89" s="15">
        <v>18</v>
      </c>
      <c r="M89" s="15">
        <v>89</v>
      </c>
      <c r="N89" s="15">
        <v>61</v>
      </c>
      <c r="O89" s="31">
        <f t="shared" si="16"/>
        <v>1.459016393442623</v>
      </c>
      <c r="P89" s="15"/>
      <c r="Q89" s="15"/>
      <c r="R89" s="15"/>
      <c r="S89" s="15"/>
      <c r="T89" s="15">
        <f t="shared" si="17"/>
        <v>54</v>
      </c>
      <c r="U89" s="15">
        <f t="shared" si="18"/>
        <v>222</v>
      </c>
      <c r="V89" s="15">
        <f t="shared" si="19"/>
        <v>236</v>
      </c>
      <c r="W89" s="15">
        <f t="shared" si="20"/>
        <v>0.94067796610169496</v>
      </c>
    </row>
    <row r="90" spans="2:23" ht="24" thickBot="1" x14ac:dyDescent="0.5">
      <c r="B90" s="15">
        <v>76</v>
      </c>
      <c r="C90" s="41" t="s">
        <v>101</v>
      </c>
      <c r="D90" s="13">
        <v>8</v>
      </c>
      <c r="E90" s="13">
        <v>55</v>
      </c>
      <c r="F90" s="13">
        <v>90</v>
      </c>
      <c r="G90" s="29">
        <f t="shared" si="14"/>
        <v>0.61111111111111116</v>
      </c>
      <c r="H90" s="11">
        <v>26</v>
      </c>
      <c r="I90" s="11">
        <v>74</v>
      </c>
      <c r="J90" s="15">
        <v>80</v>
      </c>
      <c r="K90" s="30">
        <f t="shared" si="15"/>
        <v>0.92500000000000004</v>
      </c>
      <c r="L90" s="15">
        <v>19</v>
      </c>
      <c r="M90" s="15">
        <v>94</v>
      </c>
      <c r="N90" s="15">
        <v>63</v>
      </c>
      <c r="O90" s="31">
        <f t="shared" si="16"/>
        <v>1.4920634920634921</v>
      </c>
      <c r="P90" s="15"/>
      <c r="Q90" s="15"/>
      <c r="R90" s="15"/>
      <c r="S90" s="15"/>
      <c r="T90" s="15">
        <f t="shared" si="17"/>
        <v>53</v>
      </c>
      <c r="U90" s="15">
        <f t="shared" si="18"/>
        <v>223</v>
      </c>
      <c r="V90" s="15">
        <f t="shared" si="19"/>
        <v>233</v>
      </c>
      <c r="W90" s="15">
        <f t="shared" si="20"/>
        <v>0.9570815450643777</v>
      </c>
    </row>
    <row r="91" spans="2:23" ht="24" thickBot="1" x14ac:dyDescent="0.5">
      <c r="B91" s="15">
        <v>74</v>
      </c>
      <c r="C91" s="41" t="s">
        <v>100</v>
      </c>
      <c r="D91" s="13">
        <v>8</v>
      </c>
      <c r="E91" s="13">
        <v>55</v>
      </c>
      <c r="F91" s="13">
        <v>87</v>
      </c>
      <c r="G91" s="29">
        <f t="shared" si="14"/>
        <v>0.63218390804597702</v>
      </c>
      <c r="H91" s="11">
        <v>28</v>
      </c>
      <c r="I91" s="11">
        <v>79</v>
      </c>
      <c r="J91" s="15">
        <v>81</v>
      </c>
      <c r="K91" s="30">
        <f t="shared" si="15"/>
        <v>0.97530864197530864</v>
      </c>
      <c r="L91" s="15">
        <v>16</v>
      </c>
      <c r="M91" s="15">
        <v>72</v>
      </c>
      <c r="N91" s="15">
        <v>65</v>
      </c>
      <c r="O91" s="31">
        <f t="shared" si="16"/>
        <v>1.1076923076923078</v>
      </c>
      <c r="P91" s="15"/>
      <c r="Q91" s="15"/>
      <c r="R91" s="15"/>
      <c r="S91" s="15"/>
      <c r="T91" s="15">
        <f t="shared" si="17"/>
        <v>52</v>
      </c>
      <c r="U91" s="15">
        <f t="shared" si="18"/>
        <v>206</v>
      </c>
      <c r="V91" s="15">
        <f t="shared" si="19"/>
        <v>233</v>
      </c>
      <c r="W91" s="15">
        <f t="shared" si="20"/>
        <v>0.88412017167381973</v>
      </c>
    </row>
    <row r="92" spans="2:23" ht="24" thickBot="1" x14ac:dyDescent="0.5">
      <c r="B92" s="15">
        <v>77</v>
      </c>
      <c r="C92" s="41" t="s">
        <v>97</v>
      </c>
      <c r="D92" s="13">
        <v>10</v>
      </c>
      <c r="E92" s="13">
        <v>35</v>
      </c>
      <c r="F92" s="13">
        <v>86</v>
      </c>
      <c r="G92" s="29">
        <f t="shared" si="14"/>
        <v>0.40697674418604651</v>
      </c>
      <c r="H92" s="11">
        <v>24</v>
      </c>
      <c r="I92" s="11">
        <v>37</v>
      </c>
      <c r="J92" s="15">
        <v>90</v>
      </c>
      <c r="K92" s="30">
        <f t="shared" si="15"/>
        <v>0.41111111111111109</v>
      </c>
      <c r="L92" s="15">
        <v>15</v>
      </c>
      <c r="M92" s="15">
        <v>46</v>
      </c>
      <c r="N92" s="15">
        <v>75</v>
      </c>
      <c r="O92" s="31">
        <f t="shared" si="16"/>
        <v>0.61333333333333329</v>
      </c>
      <c r="P92" s="15"/>
      <c r="Q92" s="15"/>
      <c r="R92" s="15"/>
      <c r="S92" s="15"/>
      <c r="T92" s="15">
        <f t="shared" si="17"/>
        <v>49</v>
      </c>
      <c r="U92" s="15">
        <f t="shared" si="18"/>
        <v>118</v>
      </c>
      <c r="V92" s="15">
        <f t="shared" si="19"/>
        <v>251</v>
      </c>
      <c r="W92" s="15">
        <f t="shared" si="20"/>
        <v>0.47011952191235062</v>
      </c>
    </row>
    <row r="93" spans="2:23" ht="24" thickBot="1" x14ac:dyDescent="0.5">
      <c r="B93" s="15">
        <v>78</v>
      </c>
      <c r="C93" s="41" t="s">
        <v>99</v>
      </c>
      <c r="D93" s="13">
        <v>8</v>
      </c>
      <c r="E93" s="13">
        <v>60</v>
      </c>
      <c r="F93" s="13">
        <v>90</v>
      </c>
      <c r="G93" s="29">
        <f t="shared" si="14"/>
        <v>0.66666666666666663</v>
      </c>
      <c r="H93" s="11">
        <v>24</v>
      </c>
      <c r="I93" s="11">
        <v>35</v>
      </c>
      <c r="J93" s="15">
        <v>90</v>
      </c>
      <c r="K93" s="30">
        <f t="shared" si="15"/>
        <v>0.3888888888888889</v>
      </c>
      <c r="L93" s="15">
        <v>14</v>
      </c>
      <c r="M93" s="15">
        <v>0</v>
      </c>
      <c r="N93" s="15">
        <v>90</v>
      </c>
      <c r="O93" s="31">
        <f t="shared" si="16"/>
        <v>0</v>
      </c>
      <c r="P93" s="15"/>
      <c r="Q93" s="15"/>
      <c r="R93" s="15"/>
      <c r="S93" s="15"/>
      <c r="T93" s="15">
        <f t="shared" si="17"/>
        <v>46</v>
      </c>
      <c r="U93" s="15">
        <f t="shared" si="18"/>
        <v>95</v>
      </c>
      <c r="V93" s="15">
        <f t="shared" si="19"/>
        <v>270</v>
      </c>
      <c r="W93" s="15">
        <f t="shared" si="20"/>
        <v>0.35185185185185186</v>
      </c>
    </row>
    <row r="94" spans="2:23" ht="24" thickBot="1" x14ac:dyDescent="0.5">
      <c r="B94" s="15">
        <v>79</v>
      </c>
      <c r="C94" s="41" t="s">
        <v>102</v>
      </c>
      <c r="D94" s="13">
        <v>8</v>
      </c>
      <c r="E94" s="13">
        <v>58</v>
      </c>
      <c r="F94" s="13">
        <v>98</v>
      </c>
      <c r="G94" s="29">
        <f t="shared" si="14"/>
        <v>0.59183673469387754</v>
      </c>
      <c r="H94" s="11">
        <v>20</v>
      </c>
      <c r="I94" s="11">
        <v>90</v>
      </c>
      <c r="J94" s="15">
        <v>31</v>
      </c>
      <c r="K94" s="30">
        <f t="shared" si="15"/>
        <v>2.903225806451613</v>
      </c>
      <c r="L94" s="15">
        <v>15</v>
      </c>
      <c r="M94" s="15">
        <v>76</v>
      </c>
      <c r="N94" s="15">
        <v>47</v>
      </c>
      <c r="O94" s="31">
        <f t="shared" si="16"/>
        <v>1.6170212765957446</v>
      </c>
      <c r="P94" s="15"/>
      <c r="Q94" s="15"/>
      <c r="R94" s="15"/>
      <c r="S94" s="15"/>
      <c r="T94" s="15">
        <f t="shared" si="17"/>
        <v>43</v>
      </c>
      <c r="U94" s="15">
        <f t="shared" si="18"/>
        <v>224</v>
      </c>
      <c r="V94" s="15">
        <f t="shared" si="19"/>
        <v>176</v>
      </c>
      <c r="W94" s="15">
        <f t="shared" si="20"/>
        <v>1.2727272727272727</v>
      </c>
    </row>
    <row r="95" spans="2:23" ht="24" thickBot="1" x14ac:dyDescent="0.5">
      <c r="B95" s="15">
        <v>80</v>
      </c>
      <c r="C95" s="42" t="s">
        <v>106</v>
      </c>
      <c r="D95" s="13">
        <v>8</v>
      </c>
      <c r="E95" s="35">
        <v>52</v>
      </c>
      <c r="F95" s="36">
        <v>100</v>
      </c>
      <c r="G95" s="29">
        <f t="shared" si="14"/>
        <v>0.52</v>
      </c>
      <c r="H95" s="6">
        <v>20</v>
      </c>
      <c r="I95" s="6">
        <v>90</v>
      </c>
      <c r="J95" s="6">
        <v>32</v>
      </c>
      <c r="K95" s="30">
        <f t="shared" si="15"/>
        <v>2.8125</v>
      </c>
      <c r="L95" s="6">
        <v>14</v>
      </c>
      <c r="M95" s="6">
        <v>71</v>
      </c>
      <c r="N95" s="6">
        <v>30</v>
      </c>
      <c r="O95" s="31">
        <f t="shared" si="16"/>
        <v>2.3666666666666667</v>
      </c>
      <c r="P95" s="6"/>
      <c r="Q95" s="6"/>
      <c r="R95" s="6"/>
      <c r="S95" s="6"/>
      <c r="T95" s="6">
        <f t="shared" si="17"/>
        <v>42</v>
      </c>
      <c r="U95" s="6">
        <f t="shared" si="18"/>
        <v>213</v>
      </c>
      <c r="V95" s="6">
        <f t="shared" si="19"/>
        <v>162</v>
      </c>
      <c r="W95" s="6">
        <f t="shared" si="20"/>
        <v>1.3148148148148149</v>
      </c>
    </row>
    <row r="96" spans="2:23" ht="24" thickBot="1" x14ac:dyDescent="0.5">
      <c r="B96" s="15">
        <v>82</v>
      </c>
      <c r="C96" s="43" t="s">
        <v>74</v>
      </c>
      <c r="D96" s="13">
        <v>8</v>
      </c>
      <c r="E96" s="16">
        <v>48</v>
      </c>
      <c r="F96" s="15">
        <v>91</v>
      </c>
      <c r="G96" s="29">
        <f t="shared" si="14"/>
        <v>0.52747252747252749</v>
      </c>
      <c r="H96" s="15">
        <v>18</v>
      </c>
      <c r="I96" s="15">
        <v>84</v>
      </c>
      <c r="J96" s="15">
        <v>53</v>
      </c>
      <c r="K96" s="30">
        <f t="shared" si="15"/>
        <v>1.5849056603773586</v>
      </c>
      <c r="L96" s="15">
        <v>13</v>
      </c>
      <c r="M96" s="15">
        <v>66</v>
      </c>
      <c r="N96" s="15">
        <v>54</v>
      </c>
      <c r="O96" s="31">
        <f t="shared" si="16"/>
        <v>1.2222222222222223</v>
      </c>
      <c r="P96" s="15"/>
      <c r="Q96" s="15"/>
      <c r="R96" s="15"/>
      <c r="S96" s="15"/>
      <c r="T96" s="6">
        <f t="shared" si="17"/>
        <v>39</v>
      </c>
      <c r="U96" s="6">
        <f t="shared" si="18"/>
        <v>198</v>
      </c>
      <c r="V96" s="6">
        <f t="shared" si="19"/>
        <v>198</v>
      </c>
      <c r="W96" s="6">
        <f t="shared" si="20"/>
        <v>1</v>
      </c>
    </row>
    <row r="97" spans="2:23" ht="24" thickBot="1" x14ac:dyDescent="0.5">
      <c r="B97" s="15">
        <v>81</v>
      </c>
      <c r="C97" s="43" t="s">
        <v>104</v>
      </c>
      <c r="D97" s="13">
        <v>8</v>
      </c>
      <c r="E97" s="16">
        <v>40</v>
      </c>
      <c r="F97" s="15">
        <v>90</v>
      </c>
      <c r="G97" s="29">
        <f t="shared" si="14"/>
        <v>0.44444444444444442</v>
      </c>
      <c r="H97" s="15">
        <v>18</v>
      </c>
      <c r="I97" s="15">
        <v>86</v>
      </c>
      <c r="J97" s="15">
        <v>44</v>
      </c>
      <c r="K97" s="30">
        <f t="shared" si="15"/>
        <v>1.9545454545454546</v>
      </c>
      <c r="L97" s="15">
        <v>12</v>
      </c>
      <c r="M97" s="15">
        <v>51</v>
      </c>
      <c r="N97" s="15">
        <v>57</v>
      </c>
      <c r="O97" s="31">
        <f t="shared" si="16"/>
        <v>0.89473684210526316</v>
      </c>
      <c r="P97" s="15"/>
      <c r="Q97" s="15"/>
      <c r="R97" s="15"/>
      <c r="S97" s="15"/>
      <c r="T97" s="6">
        <f t="shared" si="17"/>
        <v>38</v>
      </c>
      <c r="U97" s="6">
        <f t="shared" si="18"/>
        <v>177</v>
      </c>
      <c r="V97" s="6">
        <f t="shared" si="19"/>
        <v>191</v>
      </c>
      <c r="W97" s="6">
        <f t="shared" si="20"/>
        <v>0.92670157068062831</v>
      </c>
    </row>
    <row r="98" spans="2:23" ht="24" thickBot="1" x14ac:dyDescent="0.5">
      <c r="B98" s="15">
        <v>83</v>
      </c>
      <c r="C98" s="44" t="s">
        <v>103</v>
      </c>
      <c r="D98" s="13">
        <v>8</v>
      </c>
      <c r="E98" s="11">
        <v>51</v>
      </c>
      <c r="F98" s="11">
        <v>90</v>
      </c>
      <c r="G98" s="29">
        <f t="shared" si="14"/>
        <v>0.56666666666666665</v>
      </c>
      <c r="H98" s="11">
        <v>16</v>
      </c>
      <c r="I98" s="11">
        <v>72</v>
      </c>
      <c r="J98" s="15">
        <v>49</v>
      </c>
      <c r="K98" s="30">
        <f t="shared" si="15"/>
        <v>1.4693877551020409</v>
      </c>
      <c r="L98" s="15">
        <v>11</v>
      </c>
      <c r="M98" s="15">
        <v>58</v>
      </c>
      <c r="N98" s="15">
        <v>59</v>
      </c>
      <c r="O98" s="31">
        <f t="shared" si="16"/>
        <v>0.98305084745762716</v>
      </c>
      <c r="P98" s="15"/>
      <c r="Q98" s="15"/>
      <c r="R98" s="15"/>
      <c r="S98" s="15"/>
      <c r="T98" s="6">
        <f t="shared" si="17"/>
        <v>35</v>
      </c>
      <c r="U98" s="6">
        <f t="shared" si="18"/>
        <v>181</v>
      </c>
      <c r="V98" s="6">
        <f t="shared" si="19"/>
        <v>198</v>
      </c>
      <c r="W98" s="6">
        <f t="shared" si="20"/>
        <v>0.91414141414141414</v>
      </c>
    </row>
    <row r="99" spans="2:23" ht="24" thickBot="1" x14ac:dyDescent="0.5">
      <c r="B99" s="15">
        <v>84</v>
      </c>
      <c r="C99" s="43" t="s">
        <v>105</v>
      </c>
      <c r="D99" s="13">
        <v>8</v>
      </c>
      <c r="E99" s="16">
        <v>36</v>
      </c>
      <c r="F99" s="15">
        <v>90</v>
      </c>
      <c r="G99" s="29">
        <f t="shared" si="14"/>
        <v>0.4</v>
      </c>
      <c r="H99" s="15">
        <v>16</v>
      </c>
      <c r="I99" s="15">
        <v>82</v>
      </c>
      <c r="J99" s="15">
        <v>56</v>
      </c>
      <c r="K99" s="30">
        <f t="shared" si="15"/>
        <v>1.4642857142857142</v>
      </c>
      <c r="L99" s="15">
        <v>10</v>
      </c>
      <c r="M99" s="15">
        <v>0</v>
      </c>
      <c r="N99" s="15">
        <v>75</v>
      </c>
      <c r="O99" s="31">
        <f t="shared" si="16"/>
        <v>0</v>
      </c>
      <c r="P99" s="15"/>
      <c r="Q99" s="15"/>
      <c r="R99" s="15"/>
      <c r="S99" s="15"/>
      <c r="T99" s="6">
        <f t="shared" si="17"/>
        <v>34</v>
      </c>
      <c r="U99" s="6">
        <f t="shared" si="18"/>
        <v>118</v>
      </c>
      <c r="V99" s="6">
        <f t="shared" si="19"/>
        <v>221</v>
      </c>
      <c r="W99" s="6">
        <f t="shared" si="20"/>
        <v>0.5339366515837104</v>
      </c>
    </row>
    <row r="100" spans="2:23" ht="24" thickBot="1" x14ac:dyDescent="0.5">
      <c r="B100" s="15">
        <v>85</v>
      </c>
      <c r="C100" s="43" t="s">
        <v>107</v>
      </c>
      <c r="D100" s="16">
        <v>6</v>
      </c>
      <c r="E100" s="16">
        <v>0</v>
      </c>
      <c r="F100" s="15">
        <v>90</v>
      </c>
      <c r="G100" s="29">
        <f t="shared" si="14"/>
        <v>0</v>
      </c>
      <c r="H100" s="15">
        <v>14</v>
      </c>
      <c r="I100" s="15">
        <v>84</v>
      </c>
      <c r="J100" s="15">
        <v>61</v>
      </c>
      <c r="K100" s="30">
        <f t="shared" si="15"/>
        <v>1.3770491803278688</v>
      </c>
      <c r="L100" s="15">
        <v>10</v>
      </c>
      <c r="M100" s="15">
        <v>75</v>
      </c>
      <c r="N100" s="15">
        <v>34</v>
      </c>
      <c r="O100" s="31">
        <f t="shared" si="16"/>
        <v>2.2058823529411766</v>
      </c>
      <c r="P100" s="15"/>
      <c r="Q100" s="15"/>
      <c r="R100" s="15"/>
      <c r="S100" s="15"/>
      <c r="T100" s="6">
        <f t="shared" si="17"/>
        <v>30</v>
      </c>
      <c r="U100" s="6">
        <f t="shared" si="18"/>
        <v>159</v>
      </c>
      <c r="V100" s="6">
        <f t="shared" si="19"/>
        <v>185</v>
      </c>
      <c r="W100" s="6">
        <f t="shared" si="20"/>
        <v>0.85945945945945945</v>
      </c>
    </row>
    <row r="101" spans="2:23" ht="24" thickBot="1" x14ac:dyDescent="0.5">
      <c r="B101" s="15">
        <v>86</v>
      </c>
      <c r="C101" s="43" t="s">
        <v>283</v>
      </c>
      <c r="D101" s="16">
        <v>6</v>
      </c>
      <c r="E101" s="16">
        <v>0</v>
      </c>
      <c r="F101" s="15">
        <v>105</v>
      </c>
      <c r="G101" s="29">
        <f t="shared" si="14"/>
        <v>0</v>
      </c>
      <c r="H101" s="15">
        <v>14</v>
      </c>
      <c r="I101" s="15">
        <v>77</v>
      </c>
      <c r="J101" s="15">
        <v>60</v>
      </c>
      <c r="K101" s="30">
        <f t="shared" si="15"/>
        <v>1.2833333333333334</v>
      </c>
      <c r="L101" s="15">
        <v>7</v>
      </c>
      <c r="M101" s="15">
        <v>48</v>
      </c>
      <c r="N101" s="15">
        <v>66</v>
      </c>
      <c r="O101" s="31">
        <f t="shared" si="16"/>
        <v>0.72727272727272729</v>
      </c>
      <c r="P101" s="15"/>
      <c r="Q101" s="15"/>
      <c r="R101" s="15"/>
      <c r="S101" s="15"/>
      <c r="T101" s="6">
        <f t="shared" si="17"/>
        <v>27</v>
      </c>
      <c r="U101" s="6">
        <f t="shared" si="18"/>
        <v>125</v>
      </c>
      <c r="V101" s="6">
        <f t="shared" si="19"/>
        <v>231</v>
      </c>
      <c r="W101" s="6">
        <f t="shared" si="20"/>
        <v>0.54112554112554112</v>
      </c>
    </row>
    <row r="102" spans="2:23" ht="24" thickBot="1" x14ac:dyDescent="0.5">
      <c r="B102" s="15">
        <v>87</v>
      </c>
      <c r="C102" s="43" t="s">
        <v>82</v>
      </c>
      <c r="D102" s="16">
        <v>6</v>
      </c>
      <c r="E102" s="16">
        <v>21</v>
      </c>
      <c r="F102" s="15">
        <v>105</v>
      </c>
      <c r="G102" s="29">
        <f t="shared" si="14"/>
        <v>0.2</v>
      </c>
      <c r="H102" s="15">
        <v>12</v>
      </c>
      <c r="I102" s="15">
        <v>66</v>
      </c>
      <c r="J102" s="15">
        <v>60</v>
      </c>
      <c r="K102" s="30">
        <f t="shared" si="15"/>
        <v>1.1000000000000001</v>
      </c>
      <c r="L102" s="15">
        <v>8</v>
      </c>
      <c r="M102" s="15">
        <v>57</v>
      </c>
      <c r="N102" s="15">
        <v>64</v>
      </c>
      <c r="O102" s="31">
        <f t="shared" si="16"/>
        <v>0.890625</v>
      </c>
      <c r="P102" s="15"/>
      <c r="Q102" s="15"/>
      <c r="R102" s="15"/>
      <c r="S102" s="15"/>
      <c r="T102" s="6">
        <f t="shared" si="17"/>
        <v>26</v>
      </c>
      <c r="U102" s="6">
        <f t="shared" si="18"/>
        <v>144</v>
      </c>
      <c r="V102" s="6">
        <f t="shared" si="19"/>
        <v>229</v>
      </c>
      <c r="W102" s="6">
        <f t="shared" si="20"/>
        <v>0.62882096069868998</v>
      </c>
    </row>
    <row r="103" spans="2:23" ht="24" thickBot="1" x14ac:dyDescent="0.5">
      <c r="B103" s="15">
        <v>90</v>
      </c>
      <c r="C103" s="43" t="s">
        <v>108</v>
      </c>
      <c r="D103" s="16">
        <v>6</v>
      </c>
      <c r="E103" s="16">
        <v>0</v>
      </c>
      <c r="F103" s="15">
        <v>105</v>
      </c>
      <c r="G103" s="29">
        <f t="shared" si="14"/>
        <v>0</v>
      </c>
      <c r="H103" s="15">
        <v>10</v>
      </c>
      <c r="I103" s="15">
        <v>0</v>
      </c>
      <c r="J103" s="15">
        <v>75</v>
      </c>
      <c r="K103" s="30">
        <f t="shared" si="15"/>
        <v>0</v>
      </c>
      <c r="L103" s="15">
        <v>9</v>
      </c>
      <c r="M103" s="15">
        <v>65</v>
      </c>
      <c r="N103" s="15">
        <v>35</v>
      </c>
      <c r="O103" s="31">
        <f t="shared" si="16"/>
        <v>1.8571428571428572</v>
      </c>
      <c r="P103" s="15"/>
      <c r="Q103" s="15"/>
      <c r="R103" s="15"/>
      <c r="S103" s="15"/>
      <c r="T103" s="6">
        <f t="shared" si="17"/>
        <v>25</v>
      </c>
      <c r="U103" s="6">
        <f t="shared" si="18"/>
        <v>65</v>
      </c>
      <c r="V103" s="6">
        <f t="shared" si="19"/>
        <v>215</v>
      </c>
      <c r="W103" s="6">
        <f t="shared" si="20"/>
        <v>0.30232558139534882</v>
      </c>
    </row>
    <row r="104" spans="2:23" ht="24" thickBot="1" x14ac:dyDescent="0.5">
      <c r="B104" s="15">
        <v>88</v>
      </c>
      <c r="C104" s="43" t="s">
        <v>80</v>
      </c>
      <c r="D104" s="16">
        <v>6</v>
      </c>
      <c r="E104" s="16">
        <v>0</v>
      </c>
      <c r="F104" s="15">
        <v>105</v>
      </c>
      <c r="G104" s="29">
        <f t="shared" si="14"/>
        <v>0</v>
      </c>
      <c r="H104" s="15">
        <v>12</v>
      </c>
      <c r="I104" s="15">
        <v>56</v>
      </c>
      <c r="J104" s="15">
        <v>72</v>
      </c>
      <c r="K104" s="30">
        <f t="shared" si="15"/>
        <v>0.77777777777777779</v>
      </c>
      <c r="L104" s="15">
        <v>6</v>
      </c>
      <c r="M104" s="15">
        <v>52</v>
      </c>
      <c r="N104" s="15">
        <v>68</v>
      </c>
      <c r="O104" s="31">
        <f t="shared" si="16"/>
        <v>0.76470588235294112</v>
      </c>
      <c r="P104" s="15"/>
      <c r="Q104" s="15"/>
      <c r="R104" s="15"/>
      <c r="S104" s="15"/>
      <c r="T104" s="6">
        <f t="shared" si="17"/>
        <v>24</v>
      </c>
      <c r="U104" s="6">
        <f t="shared" si="18"/>
        <v>108</v>
      </c>
      <c r="V104" s="6">
        <f t="shared" si="19"/>
        <v>245</v>
      </c>
      <c r="W104" s="6">
        <f t="shared" si="20"/>
        <v>0.44081632653061226</v>
      </c>
    </row>
    <row r="105" spans="2:23" ht="24" thickBot="1" x14ac:dyDescent="0.5">
      <c r="B105" s="15">
        <v>89</v>
      </c>
      <c r="C105" s="43" t="s">
        <v>111</v>
      </c>
      <c r="D105" s="16">
        <v>6</v>
      </c>
      <c r="E105" s="16">
        <v>0</v>
      </c>
      <c r="F105" s="15">
        <v>105</v>
      </c>
      <c r="G105" s="29">
        <f t="shared" si="14"/>
        <v>0</v>
      </c>
      <c r="H105" s="15">
        <v>10</v>
      </c>
      <c r="I105" s="15">
        <v>46</v>
      </c>
      <c r="J105" s="15">
        <v>75</v>
      </c>
      <c r="K105" s="30">
        <f t="shared" si="15"/>
        <v>0.61333333333333329</v>
      </c>
      <c r="L105" s="15">
        <v>5</v>
      </c>
      <c r="M105" s="15">
        <v>45</v>
      </c>
      <c r="N105" s="15">
        <v>75</v>
      </c>
      <c r="O105" s="31">
        <f t="shared" si="16"/>
        <v>0.6</v>
      </c>
      <c r="P105" s="15"/>
      <c r="Q105" s="15"/>
      <c r="R105" s="15"/>
      <c r="S105" s="15"/>
      <c r="T105" s="6">
        <f t="shared" si="17"/>
        <v>21</v>
      </c>
      <c r="U105" s="6">
        <f t="shared" si="18"/>
        <v>91</v>
      </c>
      <c r="V105" s="6">
        <f t="shared" si="19"/>
        <v>255</v>
      </c>
      <c r="W105" s="6">
        <f t="shared" si="20"/>
        <v>0.35686274509803922</v>
      </c>
    </row>
    <row r="106" spans="2:23" ht="24" thickBot="1" x14ac:dyDescent="0.5">
      <c r="B106" s="15"/>
      <c r="C106" s="43"/>
      <c r="D106" s="16"/>
      <c r="E106" s="16"/>
      <c r="F106" s="15"/>
      <c r="G106" s="29"/>
      <c r="H106" s="15"/>
      <c r="I106" s="15"/>
      <c r="J106" s="15"/>
      <c r="K106" s="30"/>
      <c r="L106" s="15"/>
      <c r="M106" s="15"/>
      <c r="N106" s="15"/>
      <c r="O106" s="31"/>
      <c r="P106" s="15"/>
      <c r="Q106" s="15"/>
      <c r="R106" s="15"/>
      <c r="S106" s="15"/>
      <c r="T106" s="6"/>
      <c r="U106" s="6"/>
      <c r="V106" s="6"/>
      <c r="W106" s="6"/>
    </row>
    <row r="107" spans="2:23" ht="24" thickBot="1" x14ac:dyDescent="0.5">
      <c r="B107" s="15"/>
      <c r="C107" s="43"/>
      <c r="D107" s="16"/>
      <c r="E107" s="16"/>
      <c r="F107" s="15"/>
      <c r="G107" s="29"/>
      <c r="H107" s="15"/>
      <c r="I107" s="15"/>
      <c r="J107" s="15"/>
      <c r="K107" s="30"/>
      <c r="L107" s="15"/>
      <c r="M107" s="15"/>
      <c r="N107" s="15"/>
      <c r="O107" s="31"/>
      <c r="P107" s="15"/>
      <c r="Q107" s="15"/>
      <c r="R107" s="15"/>
      <c r="S107" s="15"/>
      <c r="T107" s="6"/>
      <c r="U107" s="6"/>
      <c r="V107" s="6"/>
      <c r="W107" s="6"/>
    </row>
    <row r="108" spans="2:23" ht="24" thickBot="1" x14ac:dyDescent="0.5">
      <c r="B108" s="38"/>
      <c r="C108" s="25"/>
      <c r="D108" s="16"/>
      <c r="E108" s="25"/>
      <c r="F108" s="15"/>
      <c r="G108" s="15"/>
      <c r="H108" s="15"/>
      <c r="I108" s="15"/>
      <c r="J108" s="15"/>
      <c r="K108" s="30"/>
      <c r="L108" s="15"/>
      <c r="M108" s="15"/>
      <c r="N108" s="15"/>
      <c r="O108" s="15"/>
      <c r="P108" s="15"/>
      <c r="Q108" s="15"/>
      <c r="R108" s="15"/>
      <c r="S108" s="15"/>
      <c r="T108" s="6"/>
      <c r="U108" s="6"/>
      <c r="V108" s="6"/>
      <c r="W108" s="6"/>
    </row>
    <row r="109" spans="2:23" ht="24" thickBot="1" x14ac:dyDescent="0.5">
      <c r="B109" s="16"/>
      <c r="C109" s="25"/>
      <c r="D109" s="16"/>
      <c r="E109" s="25"/>
      <c r="F109" s="15"/>
      <c r="G109" s="15"/>
      <c r="H109" s="15"/>
      <c r="I109" s="15"/>
      <c r="J109" s="15"/>
      <c r="K109" s="30"/>
      <c r="L109" s="15"/>
      <c r="M109" s="15"/>
      <c r="N109" s="15"/>
      <c r="O109" s="15"/>
      <c r="P109" s="15"/>
      <c r="Q109" s="15"/>
      <c r="R109" s="15"/>
      <c r="S109" s="15"/>
      <c r="T109" s="6"/>
      <c r="U109" s="6"/>
      <c r="V109" s="6"/>
      <c r="W109" s="6"/>
    </row>
    <row r="110" spans="2:23" ht="24" thickBot="1" x14ac:dyDescent="0.5">
      <c r="B110" s="16"/>
      <c r="C110" s="25"/>
      <c r="D110" s="16"/>
      <c r="E110" s="25"/>
      <c r="F110" s="15"/>
      <c r="G110" s="15"/>
      <c r="H110" s="15"/>
      <c r="I110" s="15"/>
      <c r="J110" s="15"/>
      <c r="K110" s="30"/>
      <c r="L110" s="15"/>
      <c r="M110" s="15"/>
      <c r="N110" s="15"/>
      <c r="O110" s="15"/>
      <c r="P110" s="15"/>
      <c r="Q110" s="15"/>
      <c r="R110" s="15"/>
      <c r="S110" s="15"/>
      <c r="T110" s="6"/>
      <c r="U110" s="6"/>
      <c r="V110" s="6"/>
      <c r="W110" s="6"/>
    </row>
    <row r="111" spans="2:23" ht="24" thickBot="1" x14ac:dyDescent="0.5">
      <c r="B111" s="16"/>
      <c r="C111" s="25"/>
      <c r="D111" s="16"/>
      <c r="E111" s="25"/>
      <c r="F111" s="15"/>
      <c r="G111" s="15"/>
      <c r="H111" s="15"/>
      <c r="I111" s="15"/>
      <c r="J111" s="15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2:23" ht="24" thickBot="1" x14ac:dyDescent="0.5">
      <c r="B112" s="16"/>
    </row>
  </sheetData>
  <sortState xmlns:xlrd2="http://schemas.microsoft.com/office/spreadsheetml/2017/richdata2" ref="B16:W105">
    <sortCondition descending="1" ref="T16:T105"/>
    <sortCondition descending="1" ref="W16:W105"/>
  </sortState>
  <mergeCells count="9">
    <mergeCell ref="B14:B15"/>
    <mergeCell ref="C14:C15"/>
    <mergeCell ref="G3:R3"/>
    <mergeCell ref="T14:W14"/>
    <mergeCell ref="F10:S11"/>
    <mergeCell ref="P14:S14"/>
    <mergeCell ref="D14:G14"/>
    <mergeCell ref="H14:K14"/>
    <mergeCell ref="L14:O14"/>
  </mergeCells>
  <phoneticPr fontId="2" type="noConversion"/>
  <pageMargins left="0.7" right="0.7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topLeftCell="A3" zoomScale="40" zoomScaleNormal="40" workbookViewId="0">
      <selection activeCell="R81" sqref="R81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47" t="s">
        <v>16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47" t="s">
        <v>12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24" x14ac:dyDescent="0.4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115</v>
      </c>
      <c r="D16" s="28">
        <v>20</v>
      </c>
      <c r="E16" s="28">
        <v>120</v>
      </c>
      <c r="F16" s="28">
        <v>34</v>
      </c>
      <c r="G16" s="29">
        <f t="shared" ref="G16:G47" si="0">E16/F16</f>
        <v>3.5294117647058822</v>
      </c>
      <c r="H16" s="27">
        <v>98</v>
      </c>
      <c r="I16" s="30">
        <v>97</v>
      </c>
      <c r="J16" s="30">
        <v>55</v>
      </c>
      <c r="K16" s="30">
        <f t="shared" ref="K16:K47" si="1">I16/J16</f>
        <v>1.7636363636363637</v>
      </c>
      <c r="L16" s="30">
        <v>110</v>
      </c>
      <c r="M16" s="30">
        <v>111</v>
      </c>
      <c r="N16" s="31">
        <v>52</v>
      </c>
      <c r="O16" s="31">
        <f t="shared" ref="O16:O47" si="2">M16/N16</f>
        <v>2.1346153846153846</v>
      </c>
      <c r="P16" s="31"/>
      <c r="Q16" s="31"/>
      <c r="R16" s="31"/>
      <c r="S16" s="31"/>
      <c r="T16" s="31">
        <f t="shared" ref="T16:T47" si="3">D16+H16+L16+P16</f>
        <v>228</v>
      </c>
      <c r="U16" s="31">
        <f t="shared" ref="U16:U47" si="4">E16+I16+M16+Q16</f>
        <v>328</v>
      </c>
      <c r="V16" s="31">
        <f t="shared" ref="V16:V47" si="5">F16+J16+N16+R16</f>
        <v>141</v>
      </c>
      <c r="W16" s="31">
        <f t="shared" ref="W16:W47" si="6">U16/V16</f>
        <v>2.3262411347517729</v>
      </c>
    </row>
    <row r="17" spans="2:23" ht="21" customHeight="1" thickBot="1" x14ac:dyDescent="0.5">
      <c r="B17" s="26">
        <v>2</v>
      </c>
      <c r="C17" s="32" t="s">
        <v>112</v>
      </c>
      <c r="D17" s="28">
        <v>20</v>
      </c>
      <c r="E17" s="27">
        <v>105</v>
      </c>
      <c r="F17" s="27">
        <v>19</v>
      </c>
      <c r="G17" s="29">
        <f t="shared" si="0"/>
        <v>5.5263157894736841</v>
      </c>
      <c r="H17" s="27">
        <v>100</v>
      </c>
      <c r="I17" s="30">
        <v>105</v>
      </c>
      <c r="J17" s="30">
        <v>61</v>
      </c>
      <c r="K17" s="30">
        <f t="shared" si="1"/>
        <v>1.721311475409836</v>
      </c>
      <c r="L17" s="30">
        <v>108</v>
      </c>
      <c r="M17" s="30">
        <v>109</v>
      </c>
      <c r="N17" s="31">
        <v>74</v>
      </c>
      <c r="O17" s="31">
        <f t="shared" si="2"/>
        <v>1.472972972972973</v>
      </c>
      <c r="P17" s="31"/>
      <c r="Q17" s="31"/>
      <c r="R17" s="31"/>
      <c r="S17" s="31"/>
      <c r="T17" s="31">
        <f t="shared" si="3"/>
        <v>228</v>
      </c>
      <c r="U17" s="31">
        <f t="shared" si="4"/>
        <v>319</v>
      </c>
      <c r="V17" s="31">
        <f t="shared" si="5"/>
        <v>154</v>
      </c>
      <c r="W17" s="31">
        <f t="shared" si="6"/>
        <v>2.0714285714285716</v>
      </c>
    </row>
    <row r="18" spans="2:23" ht="21" customHeight="1" thickBot="1" x14ac:dyDescent="0.5">
      <c r="B18" s="26">
        <v>3</v>
      </c>
      <c r="C18" s="32" t="s">
        <v>116</v>
      </c>
      <c r="D18" s="28">
        <v>20</v>
      </c>
      <c r="E18" s="33">
        <v>120</v>
      </c>
      <c r="F18" s="33">
        <v>35</v>
      </c>
      <c r="G18" s="29">
        <f t="shared" si="0"/>
        <v>3.4285714285714284</v>
      </c>
      <c r="H18" s="27">
        <v>100</v>
      </c>
      <c r="I18" s="30">
        <v>105</v>
      </c>
      <c r="J18" s="30">
        <v>32</v>
      </c>
      <c r="K18" s="30">
        <f t="shared" si="1"/>
        <v>3.28125</v>
      </c>
      <c r="L18" s="30">
        <v>104</v>
      </c>
      <c r="M18" s="30">
        <v>91</v>
      </c>
      <c r="N18" s="31">
        <v>66</v>
      </c>
      <c r="O18" s="31">
        <f t="shared" si="2"/>
        <v>1.3787878787878789</v>
      </c>
      <c r="P18" s="31"/>
      <c r="Q18" s="31"/>
      <c r="R18" s="31"/>
      <c r="S18" s="31"/>
      <c r="T18" s="31">
        <f t="shared" si="3"/>
        <v>224</v>
      </c>
      <c r="U18" s="31">
        <f t="shared" si="4"/>
        <v>316</v>
      </c>
      <c r="V18" s="31">
        <f t="shared" si="5"/>
        <v>133</v>
      </c>
      <c r="W18" s="31">
        <f t="shared" si="6"/>
        <v>2.3759398496240602</v>
      </c>
    </row>
    <row r="19" spans="2:23" ht="21" customHeight="1" thickBot="1" x14ac:dyDescent="0.5">
      <c r="B19" s="26">
        <v>4</v>
      </c>
      <c r="C19" s="32" t="s">
        <v>119</v>
      </c>
      <c r="D19" s="28">
        <v>20</v>
      </c>
      <c r="E19" s="28">
        <v>119</v>
      </c>
      <c r="F19" s="28">
        <v>56</v>
      </c>
      <c r="G19" s="29">
        <f t="shared" si="0"/>
        <v>2.125</v>
      </c>
      <c r="H19" s="27">
        <v>94</v>
      </c>
      <c r="I19" s="30">
        <v>89</v>
      </c>
      <c r="J19" s="30">
        <v>77</v>
      </c>
      <c r="K19" s="30">
        <f t="shared" si="1"/>
        <v>1.1558441558441559</v>
      </c>
      <c r="L19" s="30">
        <v>106</v>
      </c>
      <c r="M19" s="30">
        <v>96</v>
      </c>
      <c r="N19" s="31">
        <v>73</v>
      </c>
      <c r="O19" s="31">
        <f t="shared" si="2"/>
        <v>1.3150684931506849</v>
      </c>
      <c r="P19" s="31"/>
      <c r="Q19" s="31"/>
      <c r="R19" s="31"/>
      <c r="S19" s="31"/>
      <c r="T19" s="31">
        <f t="shared" si="3"/>
        <v>220</v>
      </c>
      <c r="U19" s="31">
        <f t="shared" si="4"/>
        <v>304</v>
      </c>
      <c r="V19" s="31">
        <f t="shared" si="5"/>
        <v>206</v>
      </c>
      <c r="W19" s="31">
        <f t="shared" si="6"/>
        <v>1.4757281553398058</v>
      </c>
    </row>
    <row r="20" spans="2:23" ht="21" customHeight="1" thickBot="1" x14ac:dyDescent="0.5">
      <c r="B20" s="26">
        <v>5</v>
      </c>
      <c r="C20" s="32" t="s">
        <v>121</v>
      </c>
      <c r="D20" s="28">
        <v>20</v>
      </c>
      <c r="E20" s="28">
        <v>105</v>
      </c>
      <c r="F20" s="28">
        <v>57</v>
      </c>
      <c r="G20" s="29">
        <f t="shared" si="0"/>
        <v>1.8421052631578947</v>
      </c>
      <c r="H20" s="27">
        <v>98</v>
      </c>
      <c r="I20" s="30">
        <v>103</v>
      </c>
      <c r="J20" s="30">
        <v>73</v>
      </c>
      <c r="K20" s="30">
        <f t="shared" si="1"/>
        <v>1.4109589041095891</v>
      </c>
      <c r="L20" s="30">
        <v>102</v>
      </c>
      <c r="M20" s="30">
        <v>73</v>
      </c>
      <c r="N20" s="31">
        <v>85</v>
      </c>
      <c r="O20" s="31">
        <f t="shared" si="2"/>
        <v>0.85882352941176465</v>
      </c>
      <c r="P20" s="31"/>
      <c r="Q20" s="31"/>
      <c r="R20" s="31"/>
      <c r="S20" s="31"/>
      <c r="T20" s="31">
        <f t="shared" si="3"/>
        <v>220</v>
      </c>
      <c r="U20" s="31">
        <f t="shared" si="4"/>
        <v>281</v>
      </c>
      <c r="V20" s="31">
        <f t="shared" si="5"/>
        <v>215</v>
      </c>
      <c r="W20" s="31">
        <f t="shared" si="6"/>
        <v>1.3069767441860465</v>
      </c>
    </row>
    <row r="21" spans="2:23" ht="21" customHeight="1" thickBot="1" x14ac:dyDescent="0.5">
      <c r="B21" s="26">
        <v>6</v>
      </c>
      <c r="C21" s="32" t="s">
        <v>120</v>
      </c>
      <c r="D21" s="28">
        <v>20</v>
      </c>
      <c r="E21" s="28">
        <v>105</v>
      </c>
      <c r="F21" s="28">
        <v>50</v>
      </c>
      <c r="G21" s="29">
        <f t="shared" si="0"/>
        <v>2.1</v>
      </c>
      <c r="H21" s="27">
        <v>96</v>
      </c>
      <c r="I21" s="30">
        <v>92</v>
      </c>
      <c r="J21" s="30">
        <v>96</v>
      </c>
      <c r="K21" s="30">
        <f t="shared" si="1"/>
        <v>0.95833333333333337</v>
      </c>
      <c r="L21" s="30">
        <v>100</v>
      </c>
      <c r="M21" s="30">
        <v>80</v>
      </c>
      <c r="N21" s="31">
        <v>82</v>
      </c>
      <c r="O21" s="31">
        <f t="shared" si="2"/>
        <v>0.97560975609756095</v>
      </c>
      <c r="P21" s="31"/>
      <c r="Q21" s="31"/>
      <c r="R21" s="31"/>
      <c r="S21" s="31"/>
      <c r="T21" s="31">
        <f t="shared" si="3"/>
        <v>216</v>
      </c>
      <c r="U21" s="31">
        <f t="shared" si="4"/>
        <v>277</v>
      </c>
      <c r="V21" s="31">
        <f t="shared" si="5"/>
        <v>228</v>
      </c>
      <c r="W21" s="31">
        <f t="shared" si="6"/>
        <v>1.2149122807017543</v>
      </c>
    </row>
    <row r="22" spans="2:23" ht="21" customHeight="1" thickBot="1" x14ac:dyDescent="0.5">
      <c r="B22" s="26">
        <v>7</v>
      </c>
      <c r="C22" s="32" t="s">
        <v>118</v>
      </c>
      <c r="D22" s="28">
        <v>20</v>
      </c>
      <c r="E22" s="28">
        <v>105</v>
      </c>
      <c r="F22" s="28">
        <v>45</v>
      </c>
      <c r="G22" s="29">
        <f t="shared" si="0"/>
        <v>2.3333333333333335</v>
      </c>
      <c r="H22" s="27">
        <v>94</v>
      </c>
      <c r="I22" s="30">
        <v>94</v>
      </c>
      <c r="J22" s="30">
        <v>88</v>
      </c>
      <c r="K22" s="30">
        <f t="shared" si="1"/>
        <v>1.0681818181818181</v>
      </c>
      <c r="L22" s="30">
        <v>98</v>
      </c>
      <c r="M22" s="30">
        <v>67</v>
      </c>
      <c r="N22" s="31">
        <v>90</v>
      </c>
      <c r="O22" s="31">
        <f t="shared" si="2"/>
        <v>0.74444444444444446</v>
      </c>
      <c r="P22" s="31"/>
      <c r="Q22" s="31"/>
      <c r="R22" s="31"/>
      <c r="S22" s="31"/>
      <c r="T22" s="31">
        <f t="shared" si="3"/>
        <v>212</v>
      </c>
      <c r="U22" s="31">
        <f t="shared" si="4"/>
        <v>266</v>
      </c>
      <c r="V22" s="31">
        <f t="shared" si="5"/>
        <v>223</v>
      </c>
      <c r="W22" s="31">
        <f t="shared" si="6"/>
        <v>1.1928251121076232</v>
      </c>
    </row>
    <row r="23" spans="2:23" ht="21" customHeight="1" thickBot="1" x14ac:dyDescent="0.5">
      <c r="B23" s="26">
        <v>8</v>
      </c>
      <c r="C23" s="32" t="s">
        <v>117</v>
      </c>
      <c r="D23" s="28">
        <v>20</v>
      </c>
      <c r="E23" s="28">
        <v>105</v>
      </c>
      <c r="F23" s="28">
        <v>41</v>
      </c>
      <c r="G23" s="29">
        <f t="shared" si="0"/>
        <v>2.5609756097560976</v>
      </c>
      <c r="H23" s="27">
        <v>90</v>
      </c>
      <c r="I23" s="30">
        <v>74</v>
      </c>
      <c r="J23" s="30">
        <v>101</v>
      </c>
      <c r="K23" s="30">
        <f t="shared" si="1"/>
        <v>0.73267326732673266</v>
      </c>
      <c r="L23" s="30">
        <v>100</v>
      </c>
      <c r="M23" s="30">
        <v>104</v>
      </c>
      <c r="N23" s="31">
        <v>81</v>
      </c>
      <c r="O23" s="31">
        <f t="shared" si="2"/>
        <v>1.2839506172839505</v>
      </c>
      <c r="P23" s="31"/>
      <c r="Q23" s="31"/>
      <c r="R23" s="31"/>
      <c r="S23" s="31"/>
      <c r="T23" s="31">
        <f t="shared" si="3"/>
        <v>210</v>
      </c>
      <c r="U23" s="31">
        <f t="shared" si="4"/>
        <v>283</v>
      </c>
      <c r="V23" s="31">
        <f t="shared" si="5"/>
        <v>223</v>
      </c>
      <c r="W23" s="31">
        <f t="shared" si="6"/>
        <v>1.2690582959641257</v>
      </c>
    </row>
    <row r="24" spans="2:23" ht="21" customHeight="1" thickBot="1" x14ac:dyDescent="0.5">
      <c r="B24" s="26">
        <v>9</v>
      </c>
      <c r="C24" s="32" t="s">
        <v>126</v>
      </c>
      <c r="D24" s="28">
        <v>18</v>
      </c>
      <c r="E24" s="28">
        <v>113</v>
      </c>
      <c r="F24" s="28">
        <v>59</v>
      </c>
      <c r="G24" s="29">
        <f t="shared" si="0"/>
        <v>1.9152542372881356</v>
      </c>
      <c r="H24" s="27">
        <v>96</v>
      </c>
      <c r="I24" s="27">
        <v>97</v>
      </c>
      <c r="J24" s="30">
        <v>72</v>
      </c>
      <c r="K24" s="30">
        <f t="shared" si="1"/>
        <v>1.3472222222222223</v>
      </c>
      <c r="L24" s="30">
        <v>96</v>
      </c>
      <c r="M24" s="30">
        <v>0</v>
      </c>
      <c r="N24" s="31">
        <v>105</v>
      </c>
      <c r="O24" s="31">
        <f t="shared" si="2"/>
        <v>0</v>
      </c>
      <c r="P24" s="31"/>
      <c r="Q24" s="31"/>
      <c r="R24" s="31"/>
      <c r="S24" s="31"/>
      <c r="T24" s="31">
        <f t="shared" si="3"/>
        <v>210</v>
      </c>
      <c r="U24" s="31">
        <f t="shared" si="4"/>
        <v>210</v>
      </c>
      <c r="V24" s="31">
        <f t="shared" si="5"/>
        <v>236</v>
      </c>
      <c r="W24" s="31">
        <f t="shared" si="6"/>
        <v>0.88983050847457623</v>
      </c>
    </row>
    <row r="25" spans="2:23" ht="21" customHeight="1" thickBot="1" x14ac:dyDescent="0.5">
      <c r="B25" s="26">
        <v>10</v>
      </c>
      <c r="C25" s="32" t="s">
        <v>125</v>
      </c>
      <c r="D25" s="28">
        <v>18</v>
      </c>
      <c r="E25" s="28">
        <v>97</v>
      </c>
      <c r="F25" s="28">
        <v>47</v>
      </c>
      <c r="G25" s="29">
        <f t="shared" si="0"/>
        <v>2.0638297872340425</v>
      </c>
      <c r="H25" s="27">
        <v>92</v>
      </c>
      <c r="I25" s="30">
        <v>81</v>
      </c>
      <c r="J25" s="30">
        <v>79</v>
      </c>
      <c r="K25" s="30">
        <f t="shared" si="1"/>
        <v>1.0253164556962024</v>
      </c>
      <c r="L25" s="30">
        <v>98</v>
      </c>
      <c r="M25" s="30">
        <v>97</v>
      </c>
      <c r="N25" s="31">
        <v>78</v>
      </c>
      <c r="O25" s="31">
        <f t="shared" si="2"/>
        <v>1.2435897435897436</v>
      </c>
      <c r="P25" s="31"/>
      <c r="Q25" s="31"/>
      <c r="R25" s="31"/>
      <c r="S25" s="31"/>
      <c r="T25" s="31">
        <f t="shared" si="3"/>
        <v>208</v>
      </c>
      <c r="U25" s="31">
        <f t="shared" si="4"/>
        <v>275</v>
      </c>
      <c r="V25" s="31">
        <f t="shared" si="5"/>
        <v>204</v>
      </c>
      <c r="W25" s="31">
        <f t="shared" si="6"/>
        <v>1.3480392156862746</v>
      </c>
    </row>
    <row r="26" spans="2:23" ht="21" customHeight="1" thickBot="1" x14ac:dyDescent="0.5">
      <c r="B26" s="26">
        <v>11</v>
      </c>
      <c r="C26" s="32" t="s">
        <v>123</v>
      </c>
      <c r="D26" s="28">
        <v>18</v>
      </c>
      <c r="E26" s="28">
        <v>103</v>
      </c>
      <c r="F26" s="28">
        <v>47</v>
      </c>
      <c r="G26" s="29">
        <f t="shared" si="0"/>
        <v>2.1914893617021276</v>
      </c>
      <c r="H26" s="27">
        <v>90</v>
      </c>
      <c r="I26" s="30">
        <v>69</v>
      </c>
      <c r="J26" s="30">
        <v>101</v>
      </c>
      <c r="K26" s="30">
        <f t="shared" si="1"/>
        <v>0.68316831683168322</v>
      </c>
      <c r="L26" s="16">
        <v>94</v>
      </c>
      <c r="M26" s="16">
        <v>91</v>
      </c>
      <c r="N26" s="15">
        <v>86</v>
      </c>
      <c r="O26" s="31">
        <f t="shared" si="2"/>
        <v>1.058139534883721</v>
      </c>
      <c r="P26" s="31"/>
      <c r="Q26" s="31"/>
      <c r="R26" s="31"/>
      <c r="S26" s="31"/>
      <c r="T26" s="31">
        <f t="shared" si="3"/>
        <v>202</v>
      </c>
      <c r="U26" s="31">
        <f t="shared" si="4"/>
        <v>263</v>
      </c>
      <c r="V26" s="31">
        <f t="shared" si="5"/>
        <v>234</v>
      </c>
      <c r="W26" s="31">
        <f t="shared" si="6"/>
        <v>1.1239316239316239</v>
      </c>
    </row>
    <row r="27" spans="2:23" ht="21" customHeight="1" thickBot="1" x14ac:dyDescent="0.5">
      <c r="B27" s="26">
        <v>12</v>
      </c>
      <c r="C27" s="12" t="s">
        <v>128</v>
      </c>
      <c r="D27" s="28">
        <v>18</v>
      </c>
      <c r="E27" s="13">
        <v>102</v>
      </c>
      <c r="F27" s="13">
        <v>56</v>
      </c>
      <c r="G27" s="29">
        <f t="shared" si="0"/>
        <v>1.8214285714285714</v>
      </c>
      <c r="H27" s="11">
        <v>88</v>
      </c>
      <c r="I27" s="16">
        <v>58</v>
      </c>
      <c r="J27" s="16">
        <v>101</v>
      </c>
      <c r="K27" s="30">
        <f t="shared" si="1"/>
        <v>0.57425742574257421</v>
      </c>
      <c r="L27" s="16">
        <v>96</v>
      </c>
      <c r="M27" s="16">
        <v>89</v>
      </c>
      <c r="N27" s="15">
        <v>77</v>
      </c>
      <c r="O27" s="31">
        <f t="shared" si="2"/>
        <v>1.1558441558441559</v>
      </c>
      <c r="P27" s="15"/>
      <c r="Q27" s="15"/>
      <c r="R27" s="15"/>
      <c r="S27" s="15"/>
      <c r="T27" s="15">
        <f t="shared" si="3"/>
        <v>202</v>
      </c>
      <c r="U27" s="15">
        <f t="shared" si="4"/>
        <v>249</v>
      </c>
      <c r="V27" s="15">
        <f t="shared" si="5"/>
        <v>234</v>
      </c>
      <c r="W27" s="15">
        <f t="shared" si="6"/>
        <v>1.0641025641025641</v>
      </c>
    </row>
    <row r="28" spans="2:23" ht="21" customHeight="1" thickBot="1" x14ac:dyDescent="0.5">
      <c r="B28" s="26">
        <v>13</v>
      </c>
      <c r="C28" s="12" t="s">
        <v>127</v>
      </c>
      <c r="D28" s="28">
        <v>18</v>
      </c>
      <c r="E28" s="13">
        <v>115</v>
      </c>
      <c r="F28" s="13">
        <v>63</v>
      </c>
      <c r="G28" s="29">
        <f t="shared" si="0"/>
        <v>1.8253968253968254</v>
      </c>
      <c r="H28" s="11">
        <v>92</v>
      </c>
      <c r="I28" s="16">
        <v>72</v>
      </c>
      <c r="J28" s="16">
        <v>89</v>
      </c>
      <c r="K28" s="30">
        <f t="shared" si="1"/>
        <v>0.8089887640449438</v>
      </c>
      <c r="L28" s="16">
        <v>88</v>
      </c>
      <c r="M28" s="16">
        <v>82</v>
      </c>
      <c r="N28" s="15">
        <v>93</v>
      </c>
      <c r="O28" s="31">
        <f t="shared" si="2"/>
        <v>0.88172043010752688</v>
      </c>
      <c r="P28" s="15"/>
      <c r="Q28" s="15"/>
      <c r="R28" s="15"/>
      <c r="S28" s="15"/>
      <c r="T28" s="15">
        <f t="shared" si="3"/>
        <v>198</v>
      </c>
      <c r="U28" s="15">
        <f t="shared" si="4"/>
        <v>269</v>
      </c>
      <c r="V28" s="15">
        <f t="shared" si="5"/>
        <v>245</v>
      </c>
      <c r="W28" s="15">
        <f t="shared" si="6"/>
        <v>1.0979591836734695</v>
      </c>
    </row>
    <row r="29" spans="2:23" ht="21" customHeight="1" thickBot="1" x14ac:dyDescent="0.5">
      <c r="B29" s="26">
        <v>14</v>
      </c>
      <c r="C29" s="12" t="s">
        <v>131</v>
      </c>
      <c r="D29" s="28">
        <v>18</v>
      </c>
      <c r="E29" s="13">
        <v>122</v>
      </c>
      <c r="F29" s="13">
        <v>88</v>
      </c>
      <c r="G29" s="29">
        <f t="shared" si="0"/>
        <v>1.3863636363636365</v>
      </c>
      <c r="H29" s="11">
        <v>88</v>
      </c>
      <c r="I29" s="16">
        <v>72</v>
      </c>
      <c r="J29" s="16">
        <v>100</v>
      </c>
      <c r="K29" s="30">
        <f t="shared" si="1"/>
        <v>0.72</v>
      </c>
      <c r="L29" s="30">
        <v>92</v>
      </c>
      <c r="M29" s="30">
        <v>98</v>
      </c>
      <c r="N29" s="31">
        <v>95</v>
      </c>
      <c r="O29" s="31">
        <f t="shared" si="2"/>
        <v>1.0315789473684212</v>
      </c>
      <c r="P29" s="15"/>
      <c r="Q29" s="15"/>
      <c r="R29" s="15"/>
      <c r="S29" s="15"/>
      <c r="T29" s="15">
        <f t="shared" si="3"/>
        <v>198</v>
      </c>
      <c r="U29" s="15">
        <f t="shared" si="4"/>
        <v>292</v>
      </c>
      <c r="V29" s="15">
        <f t="shared" si="5"/>
        <v>283</v>
      </c>
      <c r="W29" s="15">
        <f t="shared" si="6"/>
        <v>1.0318021201413428</v>
      </c>
    </row>
    <row r="30" spans="2:23" ht="21" customHeight="1" thickBot="1" x14ac:dyDescent="0.5">
      <c r="B30" s="26">
        <v>15</v>
      </c>
      <c r="C30" s="32" t="s">
        <v>122</v>
      </c>
      <c r="D30" s="28">
        <v>18</v>
      </c>
      <c r="E30" s="28">
        <v>101</v>
      </c>
      <c r="F30" s="28">
        <v>46</v>
      </c>
      <c r="G30" s="29">
        <f t="shared" si="0"/>
        <v>2.1956521739130435</v>
      </c>
      <c r="H30" s="27">
        <v>86</v>
      </c>
      <c r="I30" s="30">
        <v>67</v>
      </c>
      <c r="J30" s="30">
        <v>100</v>
      </c>
      <c r="K30" s="30">
        <f t="shared" si="1"/>
        <v>0.67</v>
      </c>
      <c r="L30" s="16">
        <v>90</v>
      </c>
      <c r="M30" s="16">
        <v>82</v>
      </c>
      <c r="N30" s="15">
        <v>89</v>
      </c>
      <c r="O30" s="31">
        <f t="shared" si="2"/>
        <v>0.9213483146067416</v>
      </c>
      <c r="P30" s="31"/>
      <c r="Q30" s="31"/>
      <c r="R30" s="31"/>
      <c r="S30" s="31"/>
      <c r="T30" s="31">
        <f t="shared" si="3"/>
        <v>194</v>
      </c>
      <c r="U30" s="31">
        <f t="shared" si="4"/>
        <v>250</v>
      </c>
      <c r="V30" s="31">
        <f t="shared" si="5"/>
        <v>235</v>
      </c>
      <c r="W30" s="31">
        <f t="shared" si="6"/>
        <v>1.0638297872340425</v>
      </c>
    </row>
    <row r="31" spans="2:23" ht="21" customHeight="1" thickBot="1" x14ac:dyDescent="0.5">
      <c r="B31" s="26">
        <v>16</v>
      </c>
      <c r="C31" s="12" t="s">
        <v>130</v>
      </c>
      <c r="D31" s="28">
        <v>18</v>
      </c>
      <c r="E31" s="13">
        <v>91</v>
      </c>
      <c r="F31" s="13">
        <v>50</v>
      </c>
      <c r="G31" s="29">
        <f t="shared" si="0"/>
        <v>1.82</v>
      </c>
      <c r="H31" s="11">
        <v>86</v>
      </c>
      <c r="I31" s="16">
        <v>56</v>
      </c>
      <c r="J31" s="16">
        <v>106</v>
      </c>
      <c r="K31" s="30">
        <f t="shared" si="1"/>
        <v>0.52830188679245282</v>
      </c>
      <c r="L31" s="16">
        <v>86</v>
      </c>
      <c r="M31" s="16">
        <v>61</v>
      </c>
      <c r="N31" s="15">
        <v>105</v>
      </c>
      <c r="O31" s="31">
        <f t="shared" si="2"/>
        <v>0.580952380952381</v>
      </c>
      <c r="P31" s="15"/>
      <c r="Q31" s="15"/>
      <c r="R31" s="15"/>
      <c r="S31" s="15"/>
      <c r="T31" s="15">
        <f t="shared" si="3"/>
        <v>190</v>
      </c>
      <c r="U31" s="15">
        <f t="shared" si="4"/>
        <v>208</v>
      </c>
      <c r="V31" s="15">
        <f t="shared" si="5"/>
        <v>261</v>
      </c>
      <c r="W31" s="15">
        <f t="shared" si="6"/>
        <v>0.79693486590038309</v>
      </c>
    </row>
    <row r="32" spans="2:23" ht="21" customHeight="1" thickBot="1" x14ac:dyDescent="0.5">
      <c r="B32" s="26">
        <v>17</v>
      </c>
      <c r="C32" s="12" t="s">
        <v>140</v>
      </c>
      <c r="D32" s="13">
        <v>14</v>
      </c>
      <c r="E32" s="13">
        <v>108</v>
      </c>
      <c r="F32" s="13">
        <v>78</v>
      </c>
      <c r="G32" s="29">
        <f t="shared" si="0"/>
        <v>1.3846153846153846</v>
      </c>
      <c r="H32" s="11">
        <v>84</v>
      </c>
      <c r="I32" s="16">
        <v>106</v>
      </c>
      <c r="J32" s="16">
        <v>43</v>
      </c>
      <c r="K32" s="30">
        <f t="shared" si="1"/>
        <v>2.4651162790697674</v>
      </c>
      <c r="L32" s="16">
        <v>90</v>
      </c>
      <c r="M32" s="16">
        <v>108</v>
      </c>
      <c r="N32" s="15">
        <v>60</v>
      </c>
      <c r="O32" s="31">
        <f t="shared" si="2"/>
        <v>1.8</v>
      </c>
      <c r="P32" s="15"/>
      <c r="Q32" s="15"/>
      <c r="R32" s="15"/>
      <c r="S32" s="15"/>
      <c r="T32" s="15">
        <f t="shared" si="3"/>
        <v>188</v>
      </c>
      <c r="U32" s="15">
        <f t="shared" si="4"/>
        <v>322</v>
      </c>
      <c r="V32" s="15">
        <f t="shared" si="5"/>
        <v>181</v>
      </c>
      <c r="W32" s="15">
        <f t="shared" si="6"/>
        <v>1.7790055248618784</v>
      </c>
    </row>
    <row r="33" spans="2:23" ht="21" customHeight="1" thickBot="1" x14ac:dyDescent="0.5">
      <c r="B33" s="26">
        <v>18</v>
      </c>
      <c r="C33" s="12" t="s">
        <v>142</v>
      </c>
      <c r="D33" s="13">
        <v>14</v>
      </c>
      <c r="E33" s="13">
        <v>83</v>
      </c>
      <c r="F33" s="13">
        <v>70</v>
      </c>
      <c r="G33" s="29">
        <f t="shared" si="0"/>
        <v>1.1857142857142857</v>
      </c>
      <c r="H33" s="11">
        <v>84</v>
      </c>
      <c r="I33" s="16">
        <v>106</v>
      </c>
      <c r="J33" s="16">
        <v>59</v>
      </c>
      <c r="K33" s="30">
        <f t="shared" si="1"/>
        <v>1.7966101694915255</v>
      </c>
      <c r="L33" s="16">
        <v>86</v>
      </c>
      <c r="M33" s="16">
        <v>97</v>
      </c>
      <c r="N33" s="15">
        <v>64</v>
      </c>
      <c r="O33" s="31">
        <f t="shared" si="2"/>
        <v>1.515625</v>
      </c>
      <c r="P33" s="15"/>
      <c r="Q33" s="15"/>
      <c r="R33" s="15"/>
      <c r="S33" s="15"/>
      <c r="T33" s="15">
        <f t="shared" si="3"/>
        <v>184</v>
      </c>
      <c r="U33" s="15">
        <f t="shared" si="4"/>
        <v>286</v>
      </c>
      <c r="V33" s="15">
        <f t="shared" si="5"/>
        <v>193</v>
      </c>
      <c r="W33" s="15">
        <f t="shared" si="6"/>
        <v>1.4818652849740932</v>
      </c>
    </row>
    <row r="34" spans="2:23" ht="21" customHeight="1" thickBot="1" x14ac:dyDescent="0.5">
      <c r="B34" s="26">
        <v>19</v>
      </c>
      <c r="C34" s="12" t="s">
        <v>129</v>
      </c>
      <c r="D34" s="13">
        <v>16</v>
      </c>
      <c r="E34" s="13">
        <v>118</v>
      </c>
      <c r="F34" s="13">
        <v>76</v>
      </c>
      <c r="G34" s="29">
        <f t="shared" si="0"/>
        <v>1.5526315789473684</v>
      </c>
      <c r="H34" s="11">
        <v>80</v>
      </c>
      <c r="I34" s="16">
        <v>94</v>
      </c>
      <c r="J34" s="16">
        <v>79</v>
      </c>
      <c r="K34" s="30">
        <f t="shared" si="1"/>
        <v>1.1898734177215189</v>
      </c>
      <c r="L34" s="16">
        <v>88</v>
      </c>
      <c r="M34" s="16">
        <v>105</v>
      </c>
      <c r="N34" s="15">
        <v>74</v>
      </c>
      <c r="O34" s="31">
        <f t="shared" si="2"/>
        <v>1.4189189189189189</v>
      </c>
      <c r="P34" s="15"/>
      <c r="Q34" s="15"/>
      <c r="R34" s="15"/>
      <c r="S34" s="15"/>
      <c r="T34" s="15">
        <f t="shared" si="3"/>
        <v>184</v>
      </c>
      <c r="U34" s="15">
        <f t="shared" si="4"/>
        <v>317</v>
      </c>
      <c r="V34" s="15">
        <f t="shared" si="5"/>
        <v>229</v>
      </c>
      <c r="W34" s="15">
        <f t="shared" si="6"/>
        <v>1.3842794759825328</v>
      </c>
    </row>
    <row r="35" spans="2:23" ht="21" customHeight="1" thickBot="1" x14ac:dyDescent="0.5">
      <c r="B35" s="26">
        <v>20</v>
      </c>
      <c r="C35" s="12" t="s">
        <v>135</v>
      </c>
      <c r="D35" s="13">
        <v>16</v>
      </c>
      <c r="E35" s="13">
        <v>104</v>
      </c>
      <c r="F35" s="13">
        <v>76</v>
      </c>
      <c r="G35" s="29">
        <f t="shared" si="0"/>
        <v>1.368421052631579</v>
      </c>
      <c r="H35" s="11">
        <v>82</v>
      </c>
      <c r="I35" s="11">
        <v>100</v>
      </c>
      <c r="J35" s="16">
        <v>64</v>
      </c>
      <c r="K35" s="30">
        <f t="shared" si="1"/>
        <v>1.5625</v>
      </c>
      <c r="L35" s="16">
        <v>84</v>
      </c>
      <c r="M35" s="16">
        <v>95</v>
      </c>
      <c r="N35" s="15">
        <v>69</v>
      </c>
      <c r="O35" s="31">
        <f t="shared" si="2"/>
        <v>1.3768115942028984</v>
      </c>
      <c r="P35" s="15"/>
      <c r="Q35" s="15"/>
      <c r="R35" s="15"/>
      <c r="S35" s="15"/>
      <c r="T35" s="15">
        <f t="shared" si="3"/>
        <v>182</v>
      </c>
      <c r="U35" s="15">
        <f t="shared" si="4"/>
        <v>299</v>
      </c>
      <c r="V35" s="15">
        <f t="shared" si="5"/>
        <v>209</v>
      </c>
      <c r="W35" s="15">
        <f t="shared" si="6"/>
        <v>1.430622009569378</v>
      </c>
    </row>
    <row r="36" spans="2:23" ht="21" customHeight="1" thickBot="1" x14ac:dyDescent="0.5">
      <c r="B36" s="26">
        <v>21</v>
      </c>
      <c r="C36" s="12" t="s">
        <v>136</v>
      </c>
      <c r="D36" s="13">
        <v>16</v>
      </c>
      <c r="E36" s="13">
        <v>86</v>
      </c>
      <c r="F36" s="13">
        <v>67</v>
      </c>
      <c r="G36" s="29">
        <f t="shared" si="0"/>
        <v>1.2835820895522387</v>
      </c>
      <c r="H36" s="11">
        <v>82</v>
      </c>
      <c r="I36" s="16">
        <v>90</v>
      </c>
      <c r="J36" s="16">
        <v>78</v>
      </c>
      <c r="K36" s="30">
        <f t="shared" si="1"/>
        <v>1.1538461538461537</v>
      </c>
      <c r="L36" s="16">
        <v>78</v>
      </c>
      <c r="M36" s="16">
        <v>75</v>
      </c>
      <c r="N36" s="15">
        <v>88</v>
      </c>
      <c r="O36" s="31">
        <f t="shared" si="2"/>
        <v>0.85227272727272729</v>
      </c>
      <c r="P36" s="15"/>
      <c r="Q36" s="15"/>
      <c r="R36" s="15"/>
      <c r="S36" s="15"/>
      <c r="T36" s="15">
        <f t="shared" si="3"/>
        <v>176</v>
      </c>
      <c r="U36" s="15">
        <f t="shared" si="4"/>
        <v>251</v>
      </c>
      <c r="V36" s="15">
        <f t="shared" si="5"/>
        <v>233</v>
      </c>
      <c r="W36" s="15">
        <f t="shared" si="6"/>
        <v>1.0772532188841202</v>
      </c>
    </row>
    <row r="37" spans="2:23" ht="21" customHeight="1" thickBot="1" x14ac:dyDescent="0.5">
      <c r="B37" s="26">
        <v>22</v>
      </c>
      <c r="C37" s="12" t="s">
        <v>132</v>
      </c>
      <c r="D37" s="13">
        <v>16</v>
      </c>
      <c r="E37" s="13">
        <v>88</v>
      </c>
      <c r="F37" s="13">
        <v>58</v>
      </c>
      <c r="G37" s="29">
        <f t="shared" si="0"/>
        <v>1.5172413793103448</v>
      </c>
      <c r="H37" s="11">
        <v>78</v>
      </c>
      <c r="I37" s="11">
        <v>85</v>
      </c>
      <c r="J37" s="16">
        <v>91</v>
      </c>
      <c r="K37" s="30">
        <f t="shared" si="1"/>
        <v>0.93406593406593408</v>
      </c>
      <c r="L37" s="16">
        <v>82</v>
      </c>
      <c r="M37" s="16">
        <v>76</v>
      </c>
      <c r="N37" s="15">
        <v>84</v>
      </c>
      <c r="O37" s="31">
        <f t="shared" si="2"/>
        <v>0.90476190476190477</v>
      </c>
      <c r="P37" s="15"/>
      <c r="Q37" s="15"/>
      <c r="R37" s="15"/>
      <c r="S37" s="15"/>
      <c r="T37" s="15">
        <f t="shared" si="3"/>
        <v>176</v>
      </c>
      <c r="U37" s="15">
        <f t="shared" si="4"/>
        <v>249</v>
      </c>
      <c r="V37" s="15">
        <f t="shared" si="5"/>
        <v>233</v>
      </c>
      <c r="W37" s="15">
        <f t="shared" si="6"/>
        <v>1.0686695278969958</v>
      </c>
    </row>
    <row r="38" spans="2:23" ht="21" customHeight="1" thickBot="1" x14ac:dyDescent="0.5">
      <c r="B38" s="26">
        <v>23</v>
      </c>
      <c r="C38" s="12" t="s">
        <v>134</v>
      </c>
      <c r="D38" s="13">
        <v>16</v>
      </c>
      <c r="E38" s="13">
        <v>95</v>
      </c>
      <c r="F38" s="13">
        <v>69</v>
      </c>
      <c r="G38" s="29">
        <f t="shared" si="0"/>
        <v>1.3768115942028984</v>
      </c>
      <c r="H38" s="11">
        <v>78</v>
      </c>
      <c r="I38" s="16">
        <v>90</v>
      </c>
      <c r="J38" s="16">
        <v>78</v>
      </c>
      <c r="K38" s="30">
        <f t="shared" si="1"/>
        <v>1.1538461538461537</v>
      </c>
      <c r="L38" s="16">
        <v>80</v>
      </c>
      <c r="M38" s="16">
        <v>76</v>
      </c>
      <c r="N38" s="15">
        <v>88</v>
      </c>
      <c r="O38" s="31">
        <f t="shared" si="2"/>
        <v>0.86363636363636365</v>
      </c>
      <c r="P38" s="15"/>
      <c r="Q38" s="15"/>
      <c r="R38" s="15"/>
      <c r="S38" s="15"/>
      <c r="T38" s="15">
        <f t="shared" si="3"/>
        <v>174</v>
      </c>
      <c r="U38" s="15">
        <f t="shared" si="4"/>
        <v>261</v>
      </c>
      <c r="V38" s="15">
        <f t="shared" si="5"/>
        <v>235</v>
      </c>
      <c r="W38" s="15">
        <f t="shared" si="6"/>
        <v>1.1106382978723404</v>
      </c>
    </row>
    <row r="39" spans="2:23" ht="21" customHeight="1" thickBot="1" x14ac:dyDescent="0.5">
      <c r="B39" s="26">
        <v>24</v>
      </c>
      <c r="C39" s="12" t="s">
        <v>133</v>
      </c>
      <c r="D39" s="13">
        <v>16</v>
      </c>
      <c r="E39" s="13">
        <v>113</v>
      </c>
      <c r="F39" s="13">
        <v>80</v>
      </c>
      <c r="G39" s="29">
        <f t="shared" si="0"/>
        <v>1.4125000000000001</v>
      </c>
      <c r="H39" s="11">
        <v>80</v>
      </c>
      <c r="I39" s="11">
        <v>88</v>
      </c>
      <c r="J39" s="16">
        <v>92</v>
      </c>
      <c r="K39" s="30">
        <f t="shared" si="1"/>
        <v>0.95652173913043481</v>
      </c>
      <c r="L39" s="16">
        <v>76</v>
      </c>
      <c r="M39" s="16">
        <v>0</v>
      </c>
      <c r="N39" s="15">
        <v>105</v>
      </c>
      <c r="O39" s="31">
        <f t="shared" si="2"/>
        <v>0</v>
      </c>
      <c r="P39" s="15"/>
      <c r="Q39" s="15"/>
      <c r="R39" s="15"/>
      <c r="S39" s="15"/>
      <c r="T39" s="15">
        <f t="shared" si="3"/>
        <v>172</v>
      </c>
      <c r="U39" s="15">
        <f t="shared" si="4"/>
        <v>201</v>
      </c>
      <c r="V39" s="15">
        <f t="shared" si="5"/>
        <v>277</v>
      </c>
      <c r="W39" s="15">
        <f t="shared" si="6"/>
        <v>0.72563176895306858</v>
      </c>
    </row>
    <row r="40" spans="2:23" ht="21" customHeight="1" thickBot="1" x14ac:dyDescent="0.5">
      <c r="B40" s="26">
        <v>25</v>
      </c>
      <c r="C40" s="12" t="s">
        <v>137</v>
      </c>
      <c r="D40" s="13">
        <v>16</v>
      </c>
      <c r="E40" s="13">
        <v>95</v>
      </c>
      <c r="F40" s="13">
        <v>80</v>
      </c>
      <c r="G40" s="29">
        <f t="shared" si="0"/>
        <v>1.1875</v>
      </c>
      <c r="H40" s="11">
        <v>76</v>
      </c>
      <c r="I40" s="16">
        <v>97</v>
      </c>
      <c r="J40" s="16">
        <v>92</v>
      </c>
      <c r="K40" s="30">
        <f t="shared" si="1"/>
        <v>1.0543478260869565</v>
      </c>
      <c r="L40" s="16">
        <v>76</v>
      </c>
      <c r="M40" s="16">
        <v>95</v>
      </c>
      <c r="N40" s="15">
        <v>82</v>
      </c>
      <c r="O40" s="31">
        <f t="shared" si="2"/>
        <v>1.1585365853658536</v>
      </c>
      <c r="P40" s="15"/>
      <c r="Q40" s="15"/>
      <c r="R40" s="15"/>
      <c r="S40" s="15"/>
      <c r="T40" s="15">
        <f t="shared" si="3"/>
        <v>168</v>
      </c>
      <c r="U40" s="15">
        <f t="shared" si="4"/>
        <v>287</v>
      </c>
      <c r="V40" s="15">
        <f t="shared" si="5"/>
        <v>254</v>
      </c>
      <c r="W40" s="15">
        <f t="shared" si="6"/>
        <v>1.1299212598425197</v>
      </c>
    </row>
    <row r="41" spans="2:23" ht="21" customHeight="1" thickBot="1" x14ac:dyDescent="0.5">
      <c r="B41" s="26">
        <v>26</v>
      </c>
      <c r="C41" s="12" t="s">
        <v>139</v>
      </c>
      <c r="D41" s="13">
        <v>16</v>
      </c>
      <c r="E41" s="13">
        <v>93</v>
      </c>
      <c r="F41" s="13">
        <v>81</v>
      </c>
      <c r="G41" s="29">
        <f t="shared" si="0"/>
        <v>1.1481481481481481</v>
      </c>
      <c r="H41" s="11">
        <v>72</v>
      </c>
      <c r="I41" s="16">
        <v>69</v>
      </c>
      <c r="J41" s="16">
        <v>101</v>
      </c>
      <c r="K41" s="30">
        <f t="shared" si="1"/>
        <v>0.68316831683168322</v>
      </c>
      <c r="L41" s="16">
        <v>80</v>
      </c>
      <c r="M41" s="16">
        <v>103</v>
      </c>
      <c r="N41" s="15">
        <v>67</v>
      </c>
      <c r="O41" s="31">
        <f t="shared" si="2"/>
        <v>1.5373134328358209</v>
      </c>
      <c r="P41" s="15"/>
      <c r="Q41" s="15"/>
      <c r="R41" s="15"/>
      <c r="S41" s="15"/>
      <c r="T41" s="15">
        <f t="shared" si="3"/>
        <v>168</v>
      </c>
      <c r="U41" s="15">
        <f t="shared" si="4"/>
        <v>265</v>
      </c>
      <c r="V41" s="15">
        <f t="shared" si="5"/>
        <v>249</v>
      </c>
      <c r="W41" s="15">
        <f t="shared" si="6"/>
        <v>1.0642570281124497</v>
      </c>
    </row>
    <row r="42" spans="2:23" ht="21" customHeight="1" thickBot="1" x14ac:dyDescent="0.5">
      <c r="B42" s="26">
        <v>27</v>
      </c>
      <c r="C42" s="12" t="s">
        <v>124</v>
      </c>
      <c r="D42" s="13">
        <v>14</v>
      </c>
      <c r="E42" s="13">
        <v>88</v>
      </c>
      <c r="F42" s="13">
        <v>84</v>
      </c>
      <c r="G42" s="29">
        <f t="shared" si="0"/>
        <v>1.0476190476190477</v>
      </c>
      <c r="H42" s="11">
        <v>74</v>
      </c>
      <c r="I42" s="16">
        <v>85</v>
      </c>
      <c r="J42" s="16">
        <v>98</v>
      </c>
      <c r="K42" s="30">
        <f t="shared" si="1"/>
        <v>0.86734693877551017</v>
      </c>
      <c r="L42" s="16">
        <v>74</v>
      </c>
      <c r="M42" s="16">
        <v>91</v>
      </c>
      <c r="N42" s="15">
        <v>91</v>
      </c>
      <c r="O42" s="31">
        <f t="shared" si="2"/>
        <v>1</v>
      </c>
      <c r="P42" s="15"/>
      <c r="Q42" s="15"/>
      <c r="R42" s="15"/>
      <c r="S42" s="15"/>
      <c r="T42" s="15">
        <f t="shared" si="3"/>
        <v>162</v>
      </c>
      <c r="U42" s="15">
        <f t="shared" si="4"/>
        <v>264</v>
      </c>
      <c r="V42" s="15">
        <f t="shared" si="5"/>
        <v>273</v>
      </c>
      <c r="W42" s="15">
        <f t="shared" si="6"/>
        <v>0.96703296703296704</v>
      </c>
    </row>
    <row r="43" spans="2:23" ht="21" customHeight="1" thickBot="1" x14ac:dyDescent="0.5">
      <c r="B43" s="26">
        <v>28</v>
      </c>
      <c r="C43" s="12" t="s">
        <v>143</v>
      </c>
      <c r="D43" s="13">
        <v>14</v>
      </c>
      <c r="E43" s="13">
        <v>88</v>
      </c>
      <c r="F43" s="13">
        <v>82</v>
      </c>
      <c r="G43" s="29">
        <f t="shared" si="0"/>
        <v>1.0731707317073171</v>
      </c>
      <c r="H43" s="11">
        <v>70</v>
      </c>
      <c r="I43" s="11">
        <v>64</v>
      </c>
      <c r="J43" s="16">
        <v>105</v>
      </c>
      <c r="K43" s="30">
        <f t="shared" si="1"/>
        <v>0.60952380952380958</v>
      </c>
      <c r="L43" s="16">
        <v>78</v>
      </c>
      <c r="M43" s="16">
        <v>101</v>
      </c>
      <c r="N43" s="15">
        <v>81</v>
      </c>
      <c r="O43" s="31">
        <f t="shared" si="2"/>
        <v>1.2469135802469136</v>
      </c>
      <c r="P43" s="15"/>
      <c r="Q43" s="15"/>
      <c r="R43" s="15"/>
      <c r="S43" s="15"/>
      <c r="T43" s="15">
        <f t="shared" si="3"/>
        <v>162</v>
      </c>
      <c r="U43" s="15">
        <f t="shared" si="4"/>
        <v>253</v>
      </c>
      <c r="V43" s="15">
        <f t="shared" si="5"/>
        <v>268</v>
      </c>
      <c r="W43" s="15">
        <f t="shared" si="6"/>
        <v>0.94402985074626866</v>
      </c>
    </row>
    <row r="44" spans="2:23" ht="21" customHeight="1" thickBot="1" x14ac:dyDescent="0.5">
      <c r="B44" s="26">
        <v>29</v>
      </c>
      <c r="C44" s="12" t="s">
        <v>138</v>
      </c>
      <c r="D44" s="13">
        <v>14</v>
      </c>
      <c r="E44" s="13">
        <v>88</v>
      </c>
      <c r="F44" s="13">
        <v>77</v>
      </c>
      <c r="G44" s="29">
        <f t="shared" si="0"/>
        <v>1.1428571428571428</v>
      </c>
      <c r="H44" s="11">
        <v>74</v>
      </c>
      <c r="I44" s="16">
        <v>70</v>
      </c>
      <c r="J44" s="16">
        <v>98</v>
      </c>
      <c r="K44" s="30">
        <f t="shared" si="1"/>
        <v>0.7142857142857143</v>
      </c>
      <c r="L44" s="16">
        <v>72</v>
      </c>
      <c r="M44" s="16">
        <v>86</v>
      </c>
      <c r="N44" s="15">
        <v>90</v>
      </c>
      <c r="O44" s="31">
        <f t="shared" si="2"/>
        <v>0.9555555555555556</v>
      </c>
      <c r="P44" s="15"/>
      <c r="Q44" s="15"/>
      <c r="R44" s="15"/>
      <c r="S44" s="15"/>
      <c r="T44" s="15">
        <f t="shared" si="3"/>
        <v>160</v>
      </c>
      <c r="U44" s="15">
        <f t="shared" si="4"/>
        <v>244</v>
      </c>
      <c r="V44" s="15">
        <f t="shared" si="5"/>
        <v>265</v>
      </c>
      <c r="W44" s="15">
        <f t="shared" si="6"/>
        <v>0.92075471698113209</v>
      </c>
    </row>
    <row r="45" spans="2:23" ht="21" customHeight="1" thickBot="1" x14ac:dyDescent="0.5">
      <c r="B45" s="26">
        <v>30</v>
      </c>
      <c r="C45" s="12" t="s">
        <v>148</v>
      </c>
      <c r="D45" s="13">
        <v>14</v>
      </c>
      <c r="E45" s="13">
        <v>91</v>
      </c>
      <c r="F45" s="13">
        <v>99</v>
      </c>
      <c r="G45" s="29">
        <f t="shared" si="0"/>
        <v>0.91919191919191923</v>
      </c>
      <c r="H45" s="11">
        <v>76</v>
      </c>
      <c r="I45" s="16">
        <v>63</v>
      </c>
      <c r="J45" s="16">
        <v>88</v>
      </c>
      <c r="K45" s="30">
        <f t="shared" si="1"/>
        <v>0.71590909090909094</v>
      </c>
      <c r="L45" s="16">
        <v>68</v>
      </c>
      <c r="M45" s="16">
        <v>80</v>
      </c>
      <c r="N45" s="15">
        <v>103</v>
      </c>
      <c r="O45" s="31">
        <f t="shared" si="2"/>
        <v>0.77669902912621358</v>
      </c>
      <c r="P45" s="15"/>
      <c r="Q45" s="15"/>
      <c r="R45" s="15"/>
      <c r="S45" s="15"/>
      <c r="T45" s="15">
        <f t="shared" si="3"/>
        <v>158</v>
      </c>
      <c r="U45" s="15">
        <f t="shared" si="4"/>
        <v>234</v>
      </c>
      <c r="V45" s="15">
        <f t="shared" si="5"/>
        <v>290</v>
      </c>
      <c r="W45" s="15">
        <f t="shared" si="6"/>
        <v>0.80689655172413788</v>
      </c>
    </row>
    <row r="46" spans="2:23" ht="21" customHeight="1" thickBot="1" x14ac:dyDescent="0.5">
      <c r="B46" s="26">
        <v>31</v>
      </c>
      <c r="C46" s="12" t="s">
        <v>147</v>
      </c>
      <c r="D46" s="13">
        <v>14</v>
      </c>
      <c r="E46" s="13">
        <v>92</v>
      </c>
      <c r="F46" s="13">
        <v>96</v>
      </c>
      <c r="G46" s="29">
        <f t="shared" si="0"/>
        <v>0.95833333333333337</v>
      </c>
      <c r="H46" s="11">
        <v>72</v>
      </c>
      <c r="I46" s="16">
        <v>78</v>
      </c>
      <c r="J46" s="16">
        <v>91</v>
      </c>
      <c r="K46" s="30">
        <f t="shared" si="1"/>
        <v>0.8571428571428571</v>
      </c>
      <c r="L46" s="16">
        <v>70</v>
      </c>
      <c r="M46" s="16">
        <v>92</v>
      </c>
      <c r="N46" s="15">
        <v>97</v>
      </c>
      <c r="O46" s="31">
        <f t="shared" si="2"/>
        <v>0.94845360824742264</v>
      </c>
      <c r="P46" s="15"/>
      <c r="Q46" s="15"/>
      <c r="R46" s="15"/>
      <c r="S46" s="15"/>
      <c r="T46" s="15">
        <f t="shared" si="3"/>
        <v>156</v>
      </c>
      <c r="U46" s="15">
        <f t="shared" si="4"/>
        <v>262</v>
      </c>
      <c r="V46" s="15">
        <f t="shared" si="5"/>
        <v>284</v>
      </c>
      <c r="W46" s="15">
        <f t="shared" si="6"/>
        <v>0.92253521126760563</v>
      </c>
    </row>
    <row r="47" spans="2:23" ht="21" customHeight="1" thickBot="1" x14ac:dyDescent="0.5">
      <c r="B47" s="26">
        <v>32</v>
      </c>
      <c r="C47" s="12" t="s">
        <v>141</v>
      </c>
      <c r="D47" s="13">
        <v>14</v>
      </c>
      <c r="E47" s="13">
        <v>84</v>
      </c>
      <c r="F47" s="13">
        <v>67</v>
      </c>
      <c r="G47" s="29">
        <f t="shared" si="0"/>
        <v>1.2537313432835822</v>
      </c>
      <c r="H47" s="11">
        <v>70</v>
      </c>
      <c r="I47" s="16">
        <v>75</v>
      </c>
      <c r="J47" s="16">
        <v>103</v>
      </c>
      <c r="K47" s="30">
        <f t="shared" si="1"/>
        <v>0.72815533980582525</v>
      </c>
      <c r="L47" s="16">
        <v>66</v>
      </c>
      <c r="M47" s="16">
        <v>67</v>
      </c>
      <c r="N47" s="15">
        <v>104</v>
      </c>
      <c r="O47" s="31">
        <f t="shared" si="2"/>
        <v>0.64423076923076927</v>
      </c>
      <c r="P47" s="15"/>
      <c r="Q47" s="15"/>
      <c r="R47" s="15"/>
      <c r="S47" s="15"/>
      <c r="T47" s="15">
        <f t="shared" si="3"/>
        <v>150</v>
      </c>
      <c r="U47" s="15">
        <f t="shared" si="4"/>
        <v>226</v>
      </c>
      <c r="V47" s="15">
        <f t="shared" si="5"/>
        <v>274</v>
      </c>
      <c r="W47" s="15">
        <f t="shared" si="6"/>
        <v>0.82481751824817517</v>
      </c>
    </row>
    <row r="48" spans="2:23" ht="21" customHeight="1" thickBot="1" x14ac:dyDescent="0.5">
      <c r="B48" s="26">
        <v>33</v>
      </c>
      <c r="C48" s="12" t="s">
        <v>113</v>
      </c>
      <c r="D48" s="13">
        <v>10</v>
      </c>
      <c r="E48" s="13">
        <v>96</v>
      </c>
      <c r="F48" s="13">
        <v>92</v>
      </c>
      <c r="G48" s="29">
        <f t="shared" ref="G48:G65" si="7">E48/F48</f>
        <v>1.0434782608695652</v>
      </c>
      <c r="H48" s="11">
        <v>68</v>
      </c>
      <c r="I48" s="11">
        <v>120</v>
      </c>
      <c r="J48" s="16">
        <v>59</v>
      </c>
      <c r="K48" s="30">
        <f t="shared" ref="K48:K79" si="8">I48/J48</f>
        <v>2.0338983050847457</v>
      </c>
      <c r="L48" s="16">
        <v>70</v>
      </c>
      <c r="M48" s="16">
        <v>120</v>
      </c>
      <c r="N48" s="15">
        <v>59</v>
      </c>
      <c r="O48" s="31">
        <f t="shared" ref="O48:O79" si="9">M48/N48</f>
        <v>2.0338983050847457</v>
      </c>
      <c r="P48" s="15"/>
      <c r="Q48" s="15"/>
      <c r="R48" s="15"/>
      <c r="S48" s="15"/>
      <c r="T48" s="15">
        <f t="shared" ref="T48:T65" si="10">D48+H48+L48+P48</f>
        <v>148</v>
      </c>
      <c r="U48" s="15">
        <f t="shared" ref="U48:U65" si="11">E48+I48+M48+Q48</f>
        <v>336</v>
      </c>
      <c r="V48" s="15">
        <f t="shared" ref="V48:V65" si="12">F48+J48+N48+R48</f>
        <v>210</v>
      </c>
      <c r="W48" s="15">
        <f t="shared" ref="W48:W79" si="13">U48/V48</f>
        <v>1.6</v>
      </c>
    </row>
    <row r="49" spans="2:23" ht="21" customHeight="1" thickBot="1" x14ac:dyDescent="0.5">
      <c r="B49" s="26">
        <v>34</v>
      </c>
      <c r="C49" s="12" t="s">
        <v>157</v>
      </c>
      <c r="D49" s="13">
        <v>10</v>
      </c>
      <c r="E49" s="13">
        <v>87</v>
      </c>
      <c r="F49" s="13">
        <v>103</v>
      </c>
      <c r="G49" s="29">
        <f t="shared" si="7"/>
        <v>0.84466019417475724</v>
      </c>
      <c r="H49" s="11">
        <v>68</v>
      </c>
      <c r="I49" s="16">
        <v>120</v>
      </c>
      <c r="J49" s="16">
        <v>43</v>
      </c>
      <c r="K49" s="30">
        <f t="shared" si="8"/>
        <v>2.7906976744186047</v>
      </c>
      <c r="L49" s="16">
        <v>68</v>
      </c>
      <c r="M49" s="16">
        <v>110</v>
      </c>
      <c r="N49" s="15">
        <v>56</v>
      </c>
      <c r="O49" s="31">
        <f t="shared" si="9"/>
        <v>1.9642857142857142</v>
      </c>
      <c r="P49" s="15"/>
      <c r="Q49" s="15"/>
      <c r="R49" s="15"/>
      <c r="S49" s="15"/>
      <c r="T49" s="15">
        <f t="shared" si="10"/>
        <v>146</v>
      </c>
      <c r="U49" s="15">
        <f t="shared" si="11"/>
        <v>317</v>
      </c>
      <c r="V49" s="15">
        <f t="shared" si="12"/>
        <v>202</v>
      </c>
      <c r="W49" s="15">
        <f t="shared" si="13"/>
        <v>1.5693069306930694</v>
      </c>
    </row>
    <row r="50" spans="2:23" ht="21" customHeight="1" thickBot="1" x14ac:dyDescent="0.5">
      <c r="B50" s="26">
        <v>35</v>
      </c>
      <c r="C50" s="12" t="s">
        <v>153</v>
      </c>
      <c r="D50" s="13">
        <v>12</v>
      </c>
      <c r="E50" s="13">
        <v>85</v>
      </c>
      <c r="F50" s="13">
        <v>100</v>
      </c>
      <c r="G50" s="29">
        <f t="shared" si="7"/>
        <v>0.85</v>
      </c>
      <c r="H50" s="11">
        <v>64</v>
      </c>
      <c r="I50" s="16">
        <v>107</v>
      </c>
      <c r="J50" s="16">
        <v>97</v>
      </c>
      <c r="K50" s="30">
        <f t="shared" si="8"/>
        <v>1.1030927835051547</v>
      </c>
      <c r="L50" s="16">
        <v>66</v>
      </c>
      <c r="M50" s="16">
        <v>114</v>
      </c>
      <c r="N50" s="15">
        <v>69</v>
      </c>
      <c r="O50" s="31">
        <f t="shared" si="9"/>
        <v>1.6521739130434783</v>
      </c>
      <c r="P50" s="15"/>
      <c r="Q50" s="15"/>
      <c r="R50" s="15"/>
      <c r="S50" s="15"/>
      <c r="T50" s="15">
        <f t="shared" si="10"/>
        <v>142</v>
      </c>
      <c r="U50" s="15">
        <f t="shared" si="11"/>
        <v>306</v>
      </c>
      <c r="V50" s="15">
        <f t="shared" si="12"/>
        <v>266</v>
      </c>
      <c r="W50" s="15">
        <f t="shared" si="13"/>
        <v>1.1503759398496241</v>
      </c>
    </row>
    <row r="51" spans="2:23" ht="21" customHeight="1" thickBot="1" x14ac:dyDescent="0.5">
      <c r="B51" s="26">
        <v>36</v>
      </c>
      <c r="C51" s="12" t="s">
        <v>145</v>
      </c>
      <c r="D51" s="13">
        <v>12</v>
      </c>
      <c r="E51" s="13">
        <v>81</v>
      </c>
      <c r="F51" s="13">
        <v>73</v>
      </c>
      <c r="G51" s="29">
        <f t="shared" si="7"/>
        <v>1.1095890410958904</v>
      </c>
      <c r="H51" s="11">
        <v>64</v>
      </c>
      <c r="I51" s="16">
        <v>104</v>
      </c>
      <c r="J51" s="16">
        <v>80</v>
      </c>
      <c r="K51" s="30">
        <f t="shared" si="8"/>
        <v>1.3</v>
      </c>
      <c r="L51" s="16">
        <v>64</v>
      </c>
      <c r="M51" s="16">
        <v>108</v>
      </c>
      <c r="N51" s="15">
        <v>72</v>
      </c>
      <c r="O51" s="31">
        <f t="shared" si="9"/>
        <v>1.5</v>
      </c>
      <c r="P51" s="15"/>
      <c r="Q51" s="15"/>
      <c r="R51" s="15"/>
      <c r="S51" s="15"/>
      <c r="T51" s="15">
        <f t="shared" si="10"/>
        <v>140</v>
      </c>
      <c r="U51" s="15">
        <f t="shared" si="11"/>
        <v>293</v>
      </c>
      <c r="V51" s="15">
        <f t="shared" si="12"/>
        <v>225</v>
      </c>
      <c r="W51" s="15">
        <f t="shared" si="13"/>
        <v>1.3022222222222222</v>
      </c>
    </row>
    <row r="52" spans="2:23" ht="21" customHeight="1" thickBot="1" x14ac:dyDescent="0.5">
      <c r="B52" s="26">
        <v>37</v>
      </c>
      <c r="C52" s="12" t="s">
        <v>150</v>
      </c>
      <c r="D52" s="13">
        <v>12</v>
      </c>
      <c r="E52" s="13">
        <v>83</v>
      </c>
      <c r="F52" s="13">
        <v>74</v>
      </c>
      <c r="G52" s="29">
        <f t="shared" si="7"/>
        <v>1.1216216216216217</v>
      </c>
      <c r="H52" s="11">
        <v>66</v>
      </c>
      <c r="I52" s="16">
        <v>79</v>
      </c>
      <c r="J52" s="16">
        <v>31</v>
      </c>
      <c r="K52" s="30">
        <f t="shared" si="8"/>
        <v>2.5483870967741935</v>
      </c>
      <c r="L52" s="16">
        <v>58</v>
      </c>
      <c r="M52" s="16">
        <v>85</v>
      </c>
      <c r="N52" s="15">
        <v>90</v>
      </c>
      <c r="O52" s="31">
        <f t="shared" si="9"/>
        <v>0.94444444444444442</v>
      </c>
      <c r="P52" s="15"/>
      <c r="Q52" s="15"/>
      <c r="R52" s="15"/>
      <c r="S52" s="15"/>
      <c r="T52" s="15">
        <f t="shared" si="10"/>
        <v>136</v>
      </c>
      <c r="U52" s="15">
        <f t="shared" si="11"/>
        <v>247</v>
      </c>
      <c r="V52" s="15">
        <f t="shared" si="12"/>
        <v>195</v>
      </c>
      <c r="W52" s="15">
        <f t="shared" si="13"/>
        <v>1.2666666666666666</v>
      </c>
    </row>
    <row r="53" spans="2:23" ht="21" customHeight="1" thickBot="1" x14ac:dyDescent="0.5">
      <c r="B53" s="26">
        <v>38</v>
      </c>
      <c r="C53" s="12" t="s">
        <v>149</v>
      </c>
      <c r="D53" s="13">
        <v>12</v>
      </c>
      <c r="E53" s="13">
        <v>103</v>
      </c>
      <c r="F53" s="13">
        <v>88</v>
      </c>
      <c r="G53" s="29">
        <f t="shared" si="7"/>
        <v>1.1704545454545454</v>
      </c>
      <c r="H53" s="11">
        <v>62</v>
      </c>
      <c r="I53" s="16">
        <v>104</v>
      </c>
      <c r="J53" s="16">
        <v>102</v>
      </c>
      <c r="K53" s="30">
        <f t="shared" si="8"/>
        <v>1.0196078431372548</v>
      </c>
      <c r="L53" s="16">
        <v>62</v>
      </c>
      <c r="M53" s="16">
        <v>106</v>
      </c>
      <c r="N53" s="15">
        <v>86</v>
      </c>
      <c r="O53" s="31">
        <f t="shared" si="9"/>
        <v>1.2325581395348837</v>
      </c>
      <c r="P53" s="15"/>
      <c r="Q53" s="15"/>
      <c r="R53" s="15"/>
      <c r="S53" s="15"/>
      <c r="T53" s="15">
        <f t="shared" si="10"/>
        <v>136</v>
      </c>
      <c r="U53" s="15">
        <f t="shared" si="11"/>
        <v>313</v>
      </c>
      <c r="V53" s="15">
        <f t="shared" si="12"/>
        <v>276</v>
      </c>
      <c r="W53" s="15">
        <f t="shared" si="13"/>
        <v>1.1340579710144927</v>
      </c>
    </row>
    <row r="54" spans="2:23" ht="21" customHeight="1" thickBot="1" x14ac:dyDescent="0.5">
      <c r="B54" s="26">
        <v>39</v>
      </c>
      <c r="C54" s="12" t="s">
        <v>156</v>
      </c>
      <c r="D54" s="13">
        <v>10</v>
      </c>
      <c r="E54" s="13">
        <v>68</v>
      </c>
      <c r="F54" s="13">
        <v>76</v>
      </c>
      <c r="G54" s="29">
        <f t="shared" si="7"/>
        <v>0.89473684210526316</v>
      </c>
      <c r="H54" s="11">
        <v>62</v>
      </c>
      <c r="I54" s="16">
        <v>102</v>
      </c>
      <c r="J54" s="16">
        <v>91</v>
      </c>
      <c r="K54" s="30">
        <f t="shared" si="8"/>
        <v>1.1208791208791209</v>
      </c>
      <c r="L54" s="16">
        <v>60</v>
      </c>
      <c r="M54" s="16">
        <v>86</v>
      </c>
      <c r="N54" s="15">
        <v>87</v>
      </c>
      <c r="O54" s="31">
        <f t="shared" si="9"/>
        <v>0.9885057471264368</v>
      </c>
      <c r="P54" s="15"/>
      <c r="Q54" s="15"/>
      <c r="R54" s="15"/>
      <c r="S54" s="15"/>
      <c r="T54" s="15">
        <f t="shared" si="10"/>
        <v>132</v>
      </c>
      <c r="U54" s="15">
        <f t="shared" si="11"/>
        <v>256</v>
      </c>
      <c r="V54" s="15">
        <f t="shared" si="12"/>
        <v>254</v>
      </c>
      <c r="W54" s="15">
        <f t="shared" si="13"/>
        <v>1.0078740157480315</v>
      </c>
    </row>
    <row r="55" spans="2:23" ht="21" customHeight="1" thickBot="1" x14ac:dyDescent="0.5">
      <c r="B55" s="26">
        <v>40</v>
      </c>
      <c r="C55" s="12" t="s">
        <v>151</v>
      </c>
      <c r="D55" s="13">
        <v>12</v>
      </c>
      <c r="E55" s="13">
        <v>87</v>
      </c>
      <c r="F55" s="13">
        <v>82</v>
      </c>
      <c r="G55" s="29">
        <f t="shared" si="7"/>
        <v>1.0609756097560976</v>
      </c>
      <c r="H55" s="11">
        <v>66</v>
      </c>
      <c r="I55" s="16">
        <v>115</v>
      </c>
      <c r="J55" s="16">
        <v>81</v>
      </c>
      <c r="K55" s="30">
        <f t="shared" si="8"/>
        <v>1.4197530864197532</v>
      </c>
      <c r="L55" s="16">
        <v>54</v>
      </c>
      <c r="M55" s="16">
        <v>0</v>
      </c>
      <c r="N55" s="15">
        <v>120</v>
      </c>
      <c r="O55" s="31">
        <f t="shared" si="9"/>
        <v>0</v>
      </c>
      <c r="P55" s="15"/>
      <c r="Q55" s="15"/>
      <c r="R55" s="15"/>
      <c r="S55" s="15"/>
      <c r="T55" s="15">
        <f t="shared" si="10"/>
        <v>132</v>
      </c>
      <c r="U55" s="15">
        <f t="shared" si="11"/>
        <v>202</v>
      </c>
      <c r="V55" s="15">
        <f t="shared" si="12"/>
        <v>283</v>
      </c>
      <c r="W55" s="15">
        <f t="shared" si="13"/>
        <v>0.71378091872791516</v>
      </c>
    </row>
    <row r="56" spans="2:23" ht="21" customHeight="1" thickBot="1" x14ac:dyDescent="0.5">
      <c r="B56" s="26">
        <v>41</v>
      </c>
      <c r="C56" s="12" t="s">
        <v>152</v>
      </c>
      <c r="D56" s="13">
        <v>12</v>
      </c>
      <c r="E56" s="13">
        <v>86</v>
      </c>
      <c r="F56" s="13">
        <v>111</v>
      </c>
      <c r="G56" s="29">
        <f t="shared" si="7"/>
        <v>0.77477477477477474</v>
      </c>
      <c r="H56" s="11">
        <v>60</v>
      </c>
      <c r="I56" s="16">
        <v>96</v>
      </c>
      <c r="J56" s="16">
        <v>84</v>
      </c>
      <c r="K56" s="30">
        <f t="shared" si="8"/>
        <v>1.1428571428571428</v>
      </c>
      <c r="L56" s="16">
        <v>56</v>
      </c>
      <c r="M56" s="16">
        <v>15</v>
      </c>
      <c r="N56" s="15">
        <v>105</v>
      </c>
      <c r="O56" s="31">
        <f t="shared" si="9"/>
        <v>0.14285714285714285</v>
      </c>
      <c r="P56" s="15"/>
      <c r="Q56" s="15"/>
      <c r="R56" s="15"/>
      <c r="S56" s="15"/>
      <c r="T56" s="15">
        <f t="shared" si="10"/>
        <v>128</v>
      </c>
      <c r="U56" s="15">
        <f t="shared" si="11"/>
        <v>197</v>
      </c>
      <c r="V56" s="15">
        <f t="shared" si="12"/>
        <v>300</v>
      </c>
      <c r="W56" s="15">
        <f t="shared" si="13"/>
        <v>0.65666666666666662</v>
      </c>
    </row>
    <row r="57" spans="2:23" ht="21" customHeight="1" thickBot="1" x14ac:dyDescent="0.5">
      <c r="B57" s="26">
        <v>42</v>
      </c>
      <c r="C57" s="12" t="s">
        <v>159</v>
      </c>
      <c r="D57" s="13">
        <v>10</v>
      </c>
      <c r="E57" s="13">
        <v>74</v>
      </c>
      <c r="F57" s="13">
        <v>109</v>
      </c>
      <c r="G57" s="29">
        <f t="shared" si="7"/>
        <v>0.67889908256880738</v>
      </c>
      <c r="H57" s="11">
        <v>58</v>
      </c>
      <c r="I57" s="11">
        <v>105</v>
      </c>
      <c r="J57" s="16">
        <v>112</v>
      </c>
      <c r="K57" s="30">
        <f t="shared" si="8"/>
        <v>0.9375</v>
      </c>
      <c r="L57" s="16">
        <v>58</v>
      </c>
      <c r="M57" s="16">
        <v>107</v>
      </c>
      <c r="N57" s="15">
        <v>72</v>
      </c>
      <c r="O57" s="31">
        <f t="shared" si="9"/>
        <v>1.4861111111111112</v>
      </c>
      <c r="P57" s="15"/>
      <c r="Q57" s="15"/>
      <c r="R57" s="15"/>
      <c r="S57" s="15"/>
      <c r="T57" s="15">
        <f t="shared" si="10"/>
        <v>126</v>
      </c>
      <c r="U57" s="15">
        <f t="shared" si="11"/>
        <v>286</v>
      </c>
      <c r="V57" s="15">
        <f t="shared" si="12"/>
        <v>293</v>
      </c>
      <c r="W57" s="15">
        <f t="shared" si="13"/>
        <v>0.97610921501706482</v>
      </c>
    </row>
    <row r="58" spans="2:23" ht="21" customHeight="1" thickBot="1" x14ac:dyDescent="0.5">
      <c r="B58" s="26">
        <v>43</v>
      </c>
      <c r="C58" s="12" t="s">
        <v>162</v>
      </c>
      <c r="D58" s="13">
        <v>10</v>
      </c>
      <c r="E58" s="13">
        <v>62</v>
      </c>
      <c r="F58" s="13">
        <v>102</v>
      </c>
      <c r="G58" s="29">
        <f t="shared" si="7"/>
        <v>0.60784313725490191</v>
      </c>
      <c r="H58" s="11">
        <v>60</v>
      </c>
      <c r="I58" s="11">
        <v>92</v>
      </c>
      <c r="J58" s="15">
        <v>102</v>
      </c>
      <c r="K58" s="30">
        <f t="shared" si="8"/>
        <v>0.90196078431372551</v>
      </c>
      <c r="L58" s="15">
        <v>56</v>
      </c>
      <c r="M58" s="15">
        <v>114</v>
      </c>
      <c r="N58" s="15">
        <v>82</v>
      </c>
      <c r="O58" s="31">
        <f t="shared" si="9"/>
        <v>1.3902439024390243</v>
      </c>
      <c r="P58" s="15"/>
      <c r="Q58" s="15"/>
      <c r="R58" s="15"/>
      <c r="S58" s="15"/>
      <c r="T58" s="15">
        <f t="shared" si="10"/>
        <v>126</v>
      </c>
      <c r="U58" s="15">
        <f t="shared" si="11"/>
        <v>268</v>
      </c>
      <c r="V58" s="15">
        <f t="shared" si="12"/>
        <v>286</v>
      </c>
      <c r="W58" s="15">
        <f t="shared" si="13"/>
        <v>0.93706293706293708</v>
      </c>
    </row>
    <row r="59" spans="2:23" ht="21" customHeight="1" thickBot="1" x14ac:dyDescent="0.5">
      <c r="B59" s="26">
        <v>44</v>
      </c>
      <c r="C59" s="12" t="s">
        <v>144</v>
      </c>
      <c r="D59" s="13">
        <v>8</v>
      </c>
      <c r="E59" s="13">
        <v>91</v>
      </c>
      <c r="F59" s="13">
        <v>109</v>
      </c>
      <c r="G59" s="29">
        <f t="shared" si="7"/>
        <v>0.83486238532110091</v>
      </c>
      <c r="H59" s="11">
        <v>54</v>
      </c>
      <c r="I59" s="16">
        <v>83</v>
      </c>
      <c r="J59" s="16">
        <v>106</v>
      </c>
      <c r="K59" s="30">
        <f t="shared" si="8"/>
        <v>0.78301886792452835</v>
      </c>
      <c r="L59" s="16">
        <v>60</v>
      </c>
      <c r="M59" s="16">
        <v>113</v>
      </c>
      <c r="N59" s="15">
        <v>76</v>
      </c>
      <c r="O59" s="31">
        <f t="shared" si="9"/>
        <v>1.486842105263158</v>
      </c>
      <c r="P59" s="15"/>
      <c r="Q59" s="15"/>
      <c r="R59" s="15"/>
      <c r="S59" s="15"/>
      <c r="T59" s="15">
        <f t="shared" si="10"/>
        <v>122</v>
      </c>
      <c r="U59" s="15">
        <f t="shared" si="11"/>
        <v>287</v>
      </c>
      <c r="V59" s="15">
        <f t="shared" si="12"/>
        <v>291</v>
      </c>
      <c r="W59" s="15">
        <f t="shared" si="13"/>
        <v>0.9862542955326461</v>
      </c>
    </row>
    <row r="60" spans="2:23" ht="21" customHeight="1" thickBot="1" x14ac:dyDescent="0.5">
      <c r="B60" s="26">
        <v>45</v>
      </c>
      <c r="C60" s="12" t="s">
        <v>155</v>
      </c>
      <c r="D60" s="13">
        <v>12</v>
      </c>
      <c r="E60" s="13">
        <v>70</v>
      </c>
      <c r="F60" s="13">
        <v>93</v>
      </c>
      <c r="G60" s="29">
        <f t="shared" si="7"/>
        <v>0.75268817204301075</v>
      </c>
      <c r="H60" s="11">
        <v>56</v>
      </c>
      <c r="I60" s="16">
        <v>98</v>
      </c>
      <c r="J60" s="16">
        <v>110</v>
      </c>
      <c r="K60" s="30">
        <f t="shared" si="8"/>
        <v>0.89090909090909087</v>
      </c>
      <c r="L60" s="16">
        <v>54</v>
      </c>
      <c r="M60" s="16">
        <v>116</v>
      </c>
      <c r="N60" s="15">
        <v>96</v>
      </c>
      <c r="O60" s="31">
        <f t="shared" si="9"/>
        <v>1.2083333333333333</v>
      </c>
      <c r="P60" s="15"/>
      <c r="Q60" s="15"/>
      <c r="R60" s="15"/>
      <c r="S60" s="15"/>
      <c r="T60" s="15">
        <f t="shared" si="10"/>
        <v>122</v>
      </c>
      <c r="U60" s="15">
        <f t="shared" si="11"/>
        <v>284</v>
      </c>
      <c r="V60" s="15">
        <f t="shared" si="12"/>
        <v>299</v>
      </c>
      <c r="W60" s="15">
        <f t="shared" si="13"/>
        <v>0.94983277591973247</v>
      </c>
    </row>
    <row r="61" spans="2:23" ht="21" customHeight="1" thickBot="1" x14ac:dyDescent="0.5">
      <c r="B61" s="26">
        <v>46</v>
      </c>
      <c r="C61" s="12" t="s">
        <v>164</v>
      </c>
      <c r="D61" s="13">
        <v>8</v>
      </c>
      <c r="E61" s="13">
        <v>70</v>
      </c>
      <c r="F61" s="13">
        <v>84</v>
      </c>
      <c r="G61" s="29">
        <f t="shared" si="7"/>
        <v>0.83333333333333337</v>
      </c>
      <c r="H61" s="11">
        <v>58</v>
      </c>
      <c r="I61" s="11">
        <v>104</v>
      </c>
      <c r="J61" s="16">
        <v>95</v>
      </c>
      <c r="K61" s="30">
        <f t="shared" si="8"/>
        <v>1.0947368421052632</v>
      </c>
      <c r="L61" s="16">
        <v>52</v>
      </c>
      <c r="M61" s="16">
        <v>109</v>
      </c>
      <c r="N61" s="15">
        <v>91</v>
      </c>
      <c r="O61" s="31">
        <f t="shared" si="9"/>
        <v>1.1978021978021978</v>
      </c>
      <c r="P61" s="15"/>
      <c r="Q61" s="15"/>
      <c r="R61" s="15"/>
      <c r="S61" s="15"/>
      <c r="T61" s="15">
        <f t="shared" si="10"/>
        <v>118</v>
      </c>
      <c r="U61" s="15">
        <f t="shared" si="11"/>
        <v>283</v>
      </c>
      <c r="V61" s="15">
        <f t="shared" si="12"/>
        <v>270</v>
      </c>
      <c r="W61" s="15">
        <f t="shared" si="13"/>
        <v>1.0481481481481481</v>
      </c>
    </row>
    <row r="62" spans="2:23" ht="21" customHeight="1" thickBot="1" x14ac:dyDescent="0.5">
      <c r="B62" s="26">
        <v>47</v>
      </c>
      <c r="C62" s="12" t="s">
        <v>154</v>
      </c>
      <c r="D62" s="13">
        <v>12</v>
      </c>
      <c r="E62" s="13">
        <v>81</v>
      </c>
      <c r="F62" s="13">
        <v>100</v>
      </c>
      <c r="G62" s="29">
        <f t="shared" si="7"/>
        <v>0.81</v>
      </c>
      <c r="H62" s="11">
        <v>54</v>
      </c>
      <c r="I62" s="16">
        <v>80</v>
      </c>
      <c r="J62" s="16">
        <v>107</v>
      </c>
      <c r="K62" s="30">
        <f t="shared" si="8"/>
        <v>0.74766355140186913</v>
      </c>
      <c r="L62" s="16">
        <v>50</v>
      </c>
      <c r="M62" s="16">
        <v>99</v>
      </c>
      <c r="N62" s="15">
        <v>103</v>
      </c>
      <c r="O62" s="31">
        <f t="shared" si="9"/>
        <v>0.96116504854368934</v>
      </c>
      <c r="P62" s="15"/>
      <c r="Q62" s="15"/>
      <c r="R62" s="15"/>
      <c r="S62" s="15"/>
      <c r="T62" s="15">
        <f t="shared" si="10"/>
        <v>116</v>
      </c>
      <c r="U62" s="15">
        <f t="shared" si="11"/>
        <v>260</v>
      </c>
      <c r="V62" s="15">
        <f t="shared" si="12"/>
        <v>310</v>
      </c>
      <c r="W62" s="15">
        <f t="shared" si="13"/>
        <v>0.83870967741935487</v>
      </c>
    </row>
    <row r="63" spans="2:23" ht="21" customHeight="1" thickBot="1" x14ac:dyDescent="0.5">
      <c r="B63" s="26">
        <v>48</v>
      </c>
      <c r="C63" s="12" t="s">
        <v>161</v>
      </c>
      <c r="D63" s="13">
        <v>10</v>
      </c>
      <c r="E63" s="13">
        <v>47</v>
      </c>
      <c r="F63" s="13">
        <v>87</v>
      </c>
      <c r="G63" s="29">
        <f t="shared" si="7"/>
        <v>0.54022988505747127</v>
      </c>
      <c r="H63" s="11">
        <v>56</v>
      </c>
      <c r="I63" s="16">
        <v>80</v>
      </c>
      <c r="J63" s="16">
        <v>97</v>
      </c>
      <c r="K63" s="30">
        <f t="shared" si="8"/>
        <v>0.82474226804123707</v>
      </c>
      <c r="L63" s="16">
        <v>46</v>
      </c>
      <c r="M63" s="16">
        <v>90</v>
      </c>
      <c r="N63" s="15">
        <v>102</v>
      </c>
      <c r="O63" s="31">
        <f t="shared" si="9"/>
        <v>0.88235294117647056</v>
      </c>
      <c r="P63" s="15"/>
      <c r="Q63" s="15"/>
      <c r="R63" s="15"/>
      <c r="S63" s="15"/>
      <c r="T63" s="15">
        <f t="shared" si="10"/>
        <v>112</v>
      </c>
      <c r="U63" s="15">
        <f t="shared" si="11"/>
        <v>217</v>
      </c>
      <c r="V63" s="15">
        <f t="shared" si="12"/>
        <v>286</v>
      </c>
      <c r="W63" s="15">
        <f t="shared" si="13"/>
        <v>0.75874125874125875</v>
      </c>
    </row>
    <row r="64" spans="2:23" ht="21" customHeight="1" thickBot="1" x14ac:dyDescent="0.5">
      <c r="B64" s="26">
        <v>49</v>
      </c>
      <c r="C64" s="12" t="s">
        <v>158</v>
      </c>
      <c r="D64" s="13">
        <v>10</v>
      </c>
      <c r="E64" s="13">
        <v>58</v>
      </c>
      <c r="F64" s="13">
        <v>84</v>
      </c>
      <c r="G64" s="29">
        <f t="shared" si="7"/>
        <v>0.69047619047619047</v>
      </c>
      <c r="H64" s="11">
        <v>53</v>
      </c>
      <c r="I64" s="16">
        <v>65</v>
      </c>
      <c r="J64" s="16">
        <v>120</v>
      </c>
      <c r="K64" s="30">
        <f t="shared" si="8"/>
        <v>0.54166666666666663</v>
      </c>
      <c r="L64" s="16">
        <v>48</v>
      </c>
      <c r="M64" s="16">
        <v>99</v>
      </c>
      <c r="N64" s="15">
        <v>105</v>
      </c>
      <c r="O64" s="31">
        <f t="shared" si="9"/>
        <v>0.94285714285714284</v>
      </c>
      <c r="P64" s="15"/>
      <c r="Q64" s="15"/>
      <c r="R64" s="15"/>
      <c r="S64" s="15"/>
      <c r="T64" s="15">
        <f t="shared" si="10"/>
        <v>111</v>
      </c>
      <c r="U64" s="15">
        <f t="shared" si="11"/>
        <v>222</v>
      </c>
      <c r="V64" s="15">
        <f t="shared" si="12"/>
        <v>309</v>
      </c>
      <c r="W64" s="15">
        <f t="shared" si="13"/>
        <v>0.71844660194174759</v>
      </c>
    </row>
    <row r="65" spans="2:23" ht="21" customHeight="1" thickBot="1" x14ac:dyDescent="0.5">
      <c r="B65" s="26">
        <v>50</v>
      </c>
      <c r="C65" s="12" t="s">
        <v>160</v>
      </c>
      <c r="D65" s="13">
        <v>10</v>
      </c>
      <c r="E65" s="13">
        <v>67</v>
      </c>
      <c r="F65" s="13">
        <v>100</v>
      </c>
      <c r="G65" s="29">
        <f t="shared" si="7"/>
        <v>0.67</v>
      </c>
      <c r="H65" s="11">
        <v>53</v>
      </c>
      <c r="I65" s="16">
        <v>0</v>
      </c>
      <c r="J65" s="16">
        <v>120</v>
      </c>
      <c r="K65" s="30">
        <f t="shared" si="8"/>
        <v>0</v>
      </c>
      <c r="L65" s="16">
        <v>44</v>
      </c>
      <c r="M65" s="16">
        <v>0</v>
      </c>
      <c r="N65" s="15">
        <v>120</v>
      </c>
      <c r="O65" s="31">
        <f t="shared" si="9"/>
        <v>0</v>
      </c>
      <c r="P65" s="15"/>
      <c r="Q65" s="15"/>
      <c r="R65" s="15"/>
      <c r="S65" s="15"/>
      <c r="T65" s="15">
        <f t="shared" si="10"/>
        <v>107</v>
      </c>
      <c r="U65" s="15">
        <f t="shared" si="11"/>
        <v>67</v>
      </c>
      <c r="V65" s="15">
        <f t="shared" si="12"/>
        <v>340</v>
      </c>
      <c r="W65" s="15">
        <f t="shared" si="13"/>
        <v>0.19705882352941176</v>
      </c>
    </row>
    <row r="66" spans="2:23" ht="21" customHeight="1" thickBot="1" x14ac:dyDescent="0.5">
      <c r="B66" s="26">
        <v>51</v>
      </c>
      <c r="C66" s="12" t="s">
        <v>284</v>
      </c>
      <c r="D66" s="13">
        <v>0</v>
      </c>
      <c r="E66" s="13"/>
      <c r="F66" s="13"/>
      <c r="G66" s="37"/>
      <c r="H66" s="11">
        <v>52</v>
      </c>
      <c r="I66" s="11">
        <v>120</v>
      </c>
      <c r="J66" s="15">
        <v>59</v>
      </c>
      <c r="K66" s="16">
        <f t="shared" si="8"/>
        <v>2.0338983050847457</v>
      </c>
      <c r="L66" s="15">
        <v>50</v>
      </c>
      <c r="M66" s="15">
        <v>120</v>
      </c>
      <c r="N66" s="15">
        <v>61</v>
      </c>
      <c r="O66" s="31">
        <f t="shared" si="9"/>
        <v>1.9672131147540983</v>
      </c>
      <c r="P66" s="15"/>
      <c r="Q66" s="15"/>
      <c r="R66" s="15"/>
      <c r="S66" s="15"/>
      <c r="T66" s="15">
        <f t="shared" ref="T66:T83" si="14">D66+H66+L66+P66</f>
        <v>102</v>
      </c>
      <c r="U66" s="15">
        <f>I66+M66+Q66</f>
        <v>240</v>
      </c>
      <c r="V66" s="15">
        <f>N66+R66+J66</f>
        <v>120</v>
      </c>
      <c r="W66" s="15">
        <f t="shared" si="13"/>
        <v>2</v>
      </c>
    </row>
    <row r="67" spans="2:23" ht="21" customHeight="1" thickBot="1" x14ac:dyDescent="0.5">
      <c r="B67" s="26">
        <v>52</v>
      </c>
      <c r="C67" s="12" t="s">
        <v>114</v>
      </c>
      <c r="D67" s="13">
        <v>6</v>
      </c>
      <c r="E67" s="13">
        <v>60</v>
      </c>
      <c r="F67" s="13">
        <v>113</v>
      </c>
      <c r="G67" s="29">
        <f t="shared" ref="G67:G83" si="15">E67/F67</f>
        <v>0.53097345132743368</v>
      </c>
      <c r="H67" s="11">
        <v>50</v>
      </c>
      <c r="I67" s="11">
        <v>106</v>
      </c>
      <c r="J67" s="15">
        <v>87</v>
      </c>
      <c r="K67" s="30">
        <f t="shared" si="8"/>
        <v>1.2183908045977012</v>
      </c>
      <c r="L67" s="15">
        <v>46</v>
      </c>
      <c r="M67" s="15">
        <v>114</v>
      </c>
      <c r="N67" s="15">
        <v>82</v>
      </c>
      <c r="O67" s="31">
        <f t="shared" si="9"/>
        <v>1.3902439024390243</v>
      </c>
      <c r="P67" s="15"/>
      <c r="Q67" s="15"/>
      <c r="R67" s="15"/>
      <c r="S67" s="15"/>
      <c r="T67" s="15">
        <f t="shared" si="14"/>
        <v>102</v>
      </c>
      <c r="U67" s="15">
        <f t="shared" ref="U67:U83" si="16">E67+I67+M67+Q67</f>
        <v>280</v>
      </c>
      <c r="V67" s="15">
        <f t="shared" ref="V67:V83" si="17">F67+J67+N67+R67</f>
        <v>282</v>
      </c>
      <c r="W67" s="15">
        <f t="shared" si="13"/>
        <v>0.99290780141843971</v>
      </c>
    </row>
    <row r="68" spans="2:23" ht="21" customHeight="1" thickBot="1" x14ac:dyDescent="0.5">
      <c r="B68" s="26">
        <v>53</v>
      </c>
      <c r="C68" s="12" t="s">
        <v>167</v>
      </c>
      <c r="D68" s="13">
        <v>8</v>
      </c>
      <c r="E68" s="13">
        <v>65</v>
      </c>
      <c r="F68" s="13">
        <v>97</v>
      </c>
      <c r="G68" s="29">
        <f t="shared" si="15"/>
        <v>0.67010309278350511</v>
      </c>
      <c r="H68" s="11">
        <v>52</v>
      </c>
      <c r="I68" s="11">
        <v>120</v>
      </c>
      <c r="J68" s="15">
        <v>50</v>
      </c>
      <c r="K68" s="30">
        <f t="shared" si="8"/>
        <v>2.4</v>
      </c>
      <c r="L68" s="15">
        <v>40</v>
      </c>
      <c r="M68" s="15">
        <v>104</v>
      </c>
      <c r="N68" s="15">
        <v>103</v>
      </c>
      <c r="O68" s="31">
        <f t="shared" si="9"/>
        <v>1.0097087378640777</v>
      </c>
      <c r="P68" s="15"/>
      <c r="Q68" s="15"/>
      <c r="R68" s="15"/>
      <c r="S68" s="15"/>
      <c r="T68" s="15">
        <f t="shared" si="14"/>
        <v>100</v>
      </c>
      <c r="U68" s="15">
        <f t="shared" si="16"/>
        <v>289</v>
      </c>
      <c r="V68" s="15">
        <f t="shared" si="17"/>
        <v>250</v>
      </c>
      <c r="W68" s="15">
        <f t="shared" si="13"/>
        <v>1.1559999999999999</v>
      </c>
    </row>
    <row r="69" spans="2:23" ht="21" customHeight="1" thickBot="1" x14ac:dyDescent="0.5">
      <c r="B69" s="26">
        <v>54</v>
      </c>
      <c r="C69" s="12" t="s">
        <v>146</v>
      </c>
      <c r="D69" s="13">
        <v>8</v>
      </c>
      <c r="E69" s="13">
        <v>73</v>
      </c>
      <c r="F69" s="13">
        <v>103</v>
      </c>
      <c r="G69" s="29">
        <f t="shared" si="15"/>
        <v>0.70873786407766992</v>
      </c>
      <c r="H69" s="11">
        <v>50</v>
      </c>
      <c r="I69" s="11">
        <v>114</v>
      </c>
      <c r="J69" s="16">
        <v>59</v>
      </c>
      <c r="K69" s="30">
        <f t="shared" si="8"/>
        <v>1.9322033898305084</v>
      </c>
      <c r="L69" s="16">
        <v>42</v>
      </c>
      <c r="M69" s="16">
        <v>88</v>
      </c>
      <c r="N69" s="15">
        <v>91</v>
      </c>
      <c r="O69" s="31">
        <f t="shared" si="9"/>
        <v>0.96703296703296704</v>
      </c>
      <c r="P69" s="15"/>
      <c r="Q69" s="15"/>
      <c r="R69" s="15"/>
      <c r="S69" s="15"/>
      <c r="T69" s="15">
        <f t="shared" si="14"/>
        <v>100</v>
      </c>
      <c r="U69" s="15">
        <f t="shared" si="16"/>
        <v>275</v>
      </c>
      <c r="V69" s="15">
        <f t="shared" si="17"/>
        <v>253</v>
      </c>
      <c r="W69" s="15">
        <f t="shared" si="13"/>
        <v>1.0869565217391304</v>
      </c>
    </row>
    <row r="70" spans="2:23" ht="21" customHeight="1" thickBot="1" x14ac:dyDescent="0.5">
      <c r="B70" s="26">
        <v>55</v>
      </c>
      <c r="C70" s="12" t="s">
        <v>170</v>
      </c>
      <c r="D70" s="13">
        <v>6</v>
      </c>
      <c r="E70" s="13">
        <v>76</v>
      </c>
      <c r="F70" s="13">
        <v>114</v>
      </c>
      <c r="G70" s="29">
        <f t="shared" si="15"/>
        <v>0.66666666666666663</v>
      </c>
      <c r="H70" s="11">
        <v>46</v>
      </c>
      <c r="I70" s="11">
        <v>104</v>
      </c>
      <c r="J70" s="16">
        <v>86</v>
      </c>
      <c r="K70" s="30">
        <f t="shared" si="8"/>
        <v>1.2093023255813953</v>
      </c>
      <c r="L70" s="16">
        <v>48</v>
      </c>
      <c r="M70" s="16">
        <v>115</v>
      </c>
      <c r="N70" s="15">
        <v>75</v>
      </c>
      <c r="O70" s="31">
        <f t="shared" si="9"/>
        <v>1.5333333333333334</v>
      </c>
      <c r="P70" s="15"/>
      <c r="Q70" s="15"/>
      <c r="R70" s="15"/>
      <c r="S70" s="15"/>
      <c r="T70" s="15">
        <f t="shared" si="14"/>
        <v>100</v>
      </c>
      <c r="U70" s="15">
        <f t="shared" si="16"/>
        <v>295</v>
      </c>
      <c r="V70" s="15">
        <f t="shared" si="17"/>
        <v>275</v>
      </c>
      <c r="W70" s="15">
        <f t="shared" si="13"/>
        <v>1.0727272727272728</v>
      </c>
    </row>
    <row r="71" spans="2:23" ht="21" customHeight="1" thickBot="1" x14ac:dyDescent="0.5">
      <c r="B71" s="26">
        <v>56</v>
      </c>
      <c r="C71" s="12" t="s">
        <v>165</v>
      </c>
      <c r="D71" s="13">
        <v>8</v>
      </c>
      <c r="E71" s="13">
        <v>79</v>
      </c>
      <c r="F71" s="13">
        <v>115</v>
      </c>
      <c r="G71" s="29">
        <f t="shared" si="15"/>
        <v>0.68695652173913047</v>
      </c>
      <c r="H71" s="11">
        <v>48</v>
      </c>
      <c r="I71" s="11">
        <v>117</v>
      </c>
      <c r="J71" s="15">
        <v>88</v>
      </c>
      <c r="K71" s="30">
        <f t="shared" si="8"/>
        <v>1.3295454545454546</v>
      </c>
      <c r="L71" s="15">
        <v>44</v>
      </c>
      <c r="M71" s="15">
        <v>100</v>
      </c>
      <c r="N71" s="15">
        <v>91</v>
      </c>
      <c r="O71" s="31">
        <f t="shared" si="9"/>
        <v>1.098901098901099</v>
      </c>
      <c r="P71" s="15"/>
      <c r="Q71" s="15"/>
      <c r="R71" s="15"/>
      <c r="S71" s="15"/>
      <c r="T71" s="15">
        <f t="shared" si="14"/>
        <v>100</v>
      </c>
      <c r="U71" s="15">
        <f t="shared" si="16"/>
        <v>296</v>
      </c>
      <c r="V71" s="15">
        <f t="shared" si="17"/>
        <v>294</v>
      </c>
      <c r="W71" s="15">
        <f t="shared" si="13"/>
        <v>1.0068027210884354</v>
      </c>
    </row>
    <row r="72" spans="2:23" ht="21" customHeight="1" thickBot="1" x14ac:dyDescent="0.5">
      <c r="B72" s="26">
        <v>57</v>
      </c>
      <c r="C72" s="12" t="s">
        <v>173</v>
      </c>
      <c r="D72" s="13">
        <v>6</v>
      </c>
      <c r="E72" s="13">
        <v>62</v>
      </c>
      <c r="F72" s="13">
        <v>106</v>
      </c>
      <c r="G72" s="29">
        <f t="shared" si="15"/>
        <v>0.58490566037735847</v>
      </c>
      <c r="H72" s="11">
        <v>42</v>
      </c>
      <c r="I72" s="11">
        <v>110</v>
      </c>
      <c r="J72" s="15">
        <v>104</v>
      </c>
      <c r="K72" s="30">
        <f t="shared" si="8"/>
        <v>1.0576923076923077</v>
      </c>
      <c r="L72" s="15">
        <v>40</v>
      </c>
      <c r="M72" s="15">
        <v>122</v>
      </c>
      <c r="N72" s="15">
        <v>32</v>
      </c>
      <c r="O72" s="31">
        <f t="shared" si="9"/>
        <v>3.8125</v>
      </c>
      <c r="P72" s="15"/>
      <c r="Q72" s="15"/>
      <c r="R72" s="15"/>
      <c r="S72" s="15"/>
      <c r="T72" s="15">
        <f t="shared" si="14"/>
        <v>88</v>
      </c>
      <c r="U72" s="15">
        <f t="shared" si="16"/>
        <v>294</v>
      </c>
      <c r="V72" s="15">
        <f t="shared" si="17"/>
        <v>242</v>
      </c>
      <c r="W72" s="15">
        <f t="shared" si="13"/>
        <v>1.2148760330578512</v>
      </c>
    </row>
    <row r="73" spans="2:23" ht="21" customHeight="1" thickBot="1" x14ac:dyDescent="0.5">
      <c r="B73" s="26">
        <v>58</v>
      </c>
      <c r="C73" s="12" t="s">
        <v>179</v>
      </c>
      <c r="D73" s="13">
        <v>4</v>
      </c>
      <c r="E73" s="13">
        <v>48</v>
      </c>
      <c r="F73" s="13">
        <v>120</v>
      </c>
      <c r="G73" s="29">
        <f t="shared" si="15"/>
        <v>0.4</v>
      </c>
      <c r="H73" s="11">
        <v>46</v>
      </c>
      <c r="I73" s="11">
        <v>110</v>
      </c>
      <c r="J73" s="15">
        <v>64</v>
      </c>
      <c r="K73" s="30">
        <f t="shared" si="8"/>
        <v>1.71875</v>
      </c>
      <c r="L73" s="15">
        <v>38</v>
      </c>
      <c r="M73" s="15">
        <v>81</v>
      </c>
      <c r="N73" s="15">
        <v>101</v>
      </c>
      <c r="O73" s="31">
        <f t="shared" si="9"/>
        <v>0.80198019801980203</v>
      </c>
      <c r="P73" s="15"/>
      <c r="Q73" s="15"/>
      <c r="R73" s="15"/>
      <c r="S73" s="15"/>
      <c r="T73" s="15">
        <f t="shared" si="14"/>
        <v>88</v>
      </c>
      <c r="U73" s="15">
        <f t="shared" si="16"/>
        <v>239</v>
      </c>
      <c r="V73" s="15">
        <f t="shared" si="17"/>
        <v>285</v>
      </c>
      <c r="W73" s="15">
        <f t="shared" si="13"/>
        <v>0.83859649122807023</v>
      </c>
    </row>
    <row r="74" spans="2:23" ht="21" customHeight="1" thickBot="1" x14ac:dyDescent="0.5">
      <c r="B74" s="26">
        <v>59</v>
      </c>
      <c r="C74" s="12" t="s">
        <v>178</v>
      </c>
      <c r="D74" s="13">
        <v>4</v>
      </c>
      <c r="E74" s="13">
        <v>54</v>
      </c>
      <c r="F74" s="13">
        <v>120</v>
      </c>
      <c r="G74" s="29">
        <f t="shared" si="15"/>
        <v>0.45</v>
      </c>
      <c r="H74" s="11">
        <v>48</v>
      </c>
      <c r="I74" s="11">
        <v>118</v>
      </c>
      <c r="J74" s="15">
        <v>70</v>
      </c>
      <c r="K74" s="30">
        <f t="shared" si="8"/>
        <v>1.6857142857142857</v>
      </c>
      <c r="L74" s="15">
        <v>36</v>
      </c>
      <c r="M74" s="15">
        <v>74</v>
      </c>
      <c r="N74" s="15">
        <v>111</v>
      </c>
      <c r="O74" s="31">
        <f t="shared" si="9"/>
        <v>0.66666666666666663</v>
      </c>
      <c r="P74" s="15"/>
      <c r="Q74" s="15"/>
      <c r="R74" s="15"/>
      <c r="S74" s="15"/>
      <c r="T74" s="15">
        <f t="shared" si="14"/>
        <v>88</v>
      </c>
      <c r="U74" s="15">
        <f t="shared" si="16"/>
        <v>246</v>
      </c>
      <c r="V74" s="15">
        <f t="shared" si="17"/>
        <v>301</v>
      </c>
      <c r="W74" s="15">
        <f t="shared" si="13"/>
        <v>0.81727574750830567</v>
      </c>
    </row>
    <row r="75" spans="2:23" ht="21" customHeight="1" thickBot="1" x14ac:dyDescent="0.5">
      <c r="B75" s="26">
        <v>60</v>
      </c>
      <c r="C75" s="12" t="s">
        <v>168</v>
      </c>
      <c r="D75" s="13">
        <v>8</v>
      </c>
      <c r="E75" s="13">
        <v>54</v>
      </c>
      <c r="F75" s="13">
        <v>90</v>
      </c>
      <c r="G75" s="29">
        <f t="shared" si="15"/>
        <v>0.6</v>
      </c>
      <c r="H75" s="11">
        <v>44</v>
      </c>
      <c r="I75" s="11">
        <v>105</v>
      </c>
      <c r="J75" s="15">
        <v>74</v>
      </c>
      <c r="K75" s="30">
        <f t="shared" si="8"/>
        <v>1.4189189189189189</v>
      </c>
      <c r="L75" s="15">
        <v>34</v>
      </c>
      <c r="M75" s="15">
        <v>39</v>
      </c>
      <c r="N75" s="15">
        <v>120</v>
      </c>
      <c r="O75" s="31">
        <f t="shared" si="9"/>
        <v>0.32500000000000001</v>
      </c>
      <c r="P75" s="15"/>
      <c r="Q75" s="15"/>
      <c r="R75" s="15"/>
      <c r="S75" s="15"/>
      <c r="T75" s="15">
        <f t="shared" si="14"/>
        <v>86</v>
      </c>
      <c r="U75" s="15">
        <f t="shared" si="16"/>
        <v>198</v>
      </c>
      <c r="V75" s="15">
        <f t="shared" si="17"/>
        <v>284</v>
      </c>
      <c r="W75" s="15">
        <f t="shared" si="13"/>
        <v>0.69718309859154926</v>
      </c>
    </row>
    <row r="76" spans="2:23" ht="24" thickBot="1" x14ac:dyDescent="0.5">
      <c r="B76" s="26">
        <v>61</v>
      </c>
      <c r="C76" s="12" t="s">
        <v>172</v>
      </c>
      <c r="D76" s="13">
        <v>6</v>
      </c>
      <c r="E76" s="13">
        <v>67</v>
      </c>
      <c r="F76" s="13">
        <v>114</v>
      </c>
      <c r="G76" s="29">
        <f t="shared" si="15"/>
        <v>0.58771929824561409</v>
      </c>
      <c r="H76" s="11">
        <v>40</v>
      </c>
      <c r="I76" s="11">
        <v>0</v>
      </c>
      <c r="J76" s="15">
        <v>90</v>
      </c>
      <c r="K76" s="30">
        <f t="shared" si="8"/>
        <v>0</v>
      </c>
      <c r="L76" s="15">
        <v>38</v>
      </c>
      <c r="M76" s="15">
        <v>112</v>
      </c>
      <c r="N76" s="15">
        <v>47</v>
      </c>
      <c r="O76" s="31">
        <f t="shared" si="9"/>
        <v>2.3829787234042552</v>
      </c>
      <c r="P76" s="15"/>
      <c r="Q76" s="15"/>
      <c r="R76" s="15"/>
      <c r="S76" s="15"/>
      <c r="T76" s="15">
        <f t="shared" si="14"/>
        <v>84</v>
      </c>
      <c r="U76" s="15">
        <f t="shared" si="16"/>
        <v>179</v>
      </c>
      <c r="V76" s="15">
        <f t="shared" si="17"/>
        <v>251</v>
      </c>
      <c r="W76" s="15">
        <f t="shared" si="13"/>
        <v>0.71314741035856577</v>
      </c>
    </row>
    <row r="77" spans="2:23" ht="24" thickBot="1" x14ac:dyDescent="0.5">
      <c r="B77" s="26">
        <v>62</v>
      </c>
      <c r="C77" s="21" t="s">
        <v>169</v>
      </c>
      <c r="D77" s="13">
        <v>8</v>
      </c>
      <c r="E77" s="13">
        <v>49</v>
      </c>
      <c r="F77" s="13">
        <v>90</v>
      </c>
      <c r="G77" s="29">
        <f t="shared" si="15"/>
        <v>0.5444444444444444</v>
      </c>
      <c r="H77" s="11">
        <v>38</v>
      </c>
      <c r="I77" s="11">
        <v>87</v>
      </c>
      <c r="J77" s="15">
        <v>105</v>
      </c>
      <c r="K77" s="30">
        <f t="shared" si="8"/>
        <v>0.82857142857142863</v>
      </c>
      <c r="L77" s="15">
        <v>34</v>
      </c>
      <c r="M77" s="15">
        <v>95</v>
      </c>
      <c r="N77" s="15">
        <v>57</v>
      </c>
      <c r="O77" s="31">
        <f t="shared" si="9"/>
        <v>1.6666666666666667</v>
      </c>
      <c r="P77" s="15"/>
      <c r="Q77" s="15"/>
      <c r="R77" s="15"/>
      <c r="S77" s="15"/>
      <c r="T77" s="15">
        <f t="shared" si="14"/>
        <v>80</v>
      </c>
      <c r="U77" s="15">
        <f t="shared" si="16"/>
        <v>231</v>
      </c>
      <c r="V77" s="15">
        <f t="shared" si="17"/>
        <v>252</v>
      </c>
      <c r="W77" s="15">
        <f t="shared" si="13"/>
        <v>0.91666666666666663</v>
      </c>
    </row>
    <row r="78" spans="2:23" ht="24" thickBot="1" x14ac:dyDescent="0.5">
      <c r="B78" s="26">
        <v>63</v>
      </c>
      <c r="C78" s="12" t="s">
        <v>166</v>
      </c>
      <c r="D78" s="13">
        <v>8</v>
      </c>
      <c r="E78" s="13">
        <v>70</v>
      </c>
      <c r="F78" s="13">
        <v>103</v>
      </c>
      <c r="G78" s="29">
        <f t="shared" si="15"/>
        <v>0.67961165048543692</v>
      </c>
      <c r="H78" s="11">
        <v>36</v>
      </c>
      <c r="I78" s="16">
        <v>0</v>
      </c>
      <c r="J78" s="16">
        <v>120</v>
      </c>
      <c r="K78" s="30">
        <f t="shared" si="8"/>
        <v>0</v>
      </c>
      <c r="L78" s="16">
        <v>36</v>
      </c>
      <c r="M78" s="16">
        <v>116</v>
      </c>
      <c r="N78" s="15">
        <v>52</v>
      </c>
      <c r="O78" s="31">
        <f t="shared" si="9"/>
        <v>2.2307692307692308</v>
      </c>
      <c r="P78" s="15"/>
      <c r="Q78" s="15"/>
      <c r="R78" s="15"/>
      <c r="S78" s="15"/>
      <c r="T78" s="15">
        <f t="shared" si="14"/>
        <v>80</v>
      </c>
      <c r="U78" s="15">
        <f t="shared" si="16"/>
        <v>186</v>
      </c>
      <c r="V78" s="15">
        <f t="shared" si="17"/>
        <v>275</v>
      </c>
      <c r="W78" s="15">
        <f t="shared" si="13"/>
        <v>0.67636363636363639</v>
      </c>
    </row>
    <row r="79" spans="2:23" ht="24" thickBot="1" x14ac:dyDescent="0.5">
      <c r="B79" s="26">
        <v>64</v>
      </c>
      <c r="C79" s="12" t="s">
        <v>176</v>
      </c>
      <c r="D79" s="13">
        <v>6</v>
      </c>
      <c r="E79" s="13">
        <v>0</v>
      </c>
      <c r="F79" s="13">
        <v>105</v>
      </c>
      <c r="G79" s="29">
        <f t="shared" si="15"/>
        <v>0</v>
      </c>
      <c r="H79" s="11">
        <v>44</v>
      </c>
      <c r="I79" s="11">
        <v>103</v>
      </c>
      <c r="J79" s="15">
        <v>85</v>
      </c>
      <c r="K79" s="30">
        <f t="shared" si="8"/>
        <v>1.2117647058823529</v>
      </c>
      <c r="L79" s="15">
        <v>30</v>
      </c>
      <c r="M79" s="15">
        <v>0</v>
      </c>
      <c r="N79" s="15">
        <v>75</v>
      </c>
      <c r="O79" s="31">
        <f t="shared" si="9"/>
        <v>0</v>
      </c>
      <c r="P79" s="15"/>
      <c r="Q79" s="15"/>
      <c r="R79" s="15"/>
      <c r="S79" s="15"/>
      <c r="T79" s="15">
        <f t="shared" si="14"/>
        <v>80</v>
      </c>
      <c r="U79" s="15">
        <f t="shared" si="16"/>
        <v>103</v>
      </c>
      <c r="V79" s="15">
        <f t="shared" si="17"/>
        <v>265</v>
      </c>
      <c r="W79" s="15">
        <f t="shared" si="13"/>
        <v>0.38867924528301889</v>
      </c>
    </row>
    <row r="80" spans="2:23" ht="24" thickBot="1" x14ac:dyDescent="0.5">
      <c r="B80" s="26">
        <v>65</v>
      </c>
      <c r="C80" s="12" t="s">
        <v>171</v>
      </c>
      <c r="D80" s="13">
        <v>6</v>
      </c>
      <c r="E80" s="13">
        <v>65</v>
      </c>
      <c r="F80" s="13">
        <v>106</v>
      </c>
      <c r="G80" s="29">
        <f t="shared" si="15"/>
        <v>0.6132075471698113</v>
      </c>
      <c r="H80" s="11">
        <v>42</v>
      </c>
      <c r="I80" s="11">
        <v>97</v>
      </c>
      <c r="J80" s="16">
        <v>75</v>
      </c>
      <c r="K80" s="30">
        <f t="shared" ref="K80:K83" si="18">I80/J80</f>
        <v>1.2933333333333332</v>
      </c>
      <c r="L80" s="16">
        <v>30</v>
      </c>
      <c r="M80" s="16">
        <v>0</v>
      </c>
      <c r="N80" s="15">
        <v>75</v>
      </c>
      <c r="O80" s="31">
        <f t="shared" ref="O80:O83" si="19">M80/N80</f>
        <v>0</v>
      </c>
      <c r="P80" s="15"/>
      <c r="Q80" s="15"/>
      <c r="R80" s="15"/>
      <c r="S80" s="15"/>
      <c r="T80" s="15">
        <f t="shared" si="14"/>
        <v>78</v>
      </c>
      <c r="U80" s="15">
        <f t="shared" si="16"/>
        <v>162</v>
      </c>
      <c r="V80" s="15">
        <f t="shared" si="17"/>
        <v>256</v>
      </c>
      <c r="W80" s="15">
        <f t="shared" ref="W80:W83" si="20">U80/V80</f>
        <v>0.6328125</v>
      </c>
    </row>
    <row r="81" spans="2:23" ht="24" thickBot="1" x14ac:dyDescent="0.5">
      <c r="B81" s="26">
        <v>66</v>
      </c>
      <c r="C81" s="12" t="s">
        <v>177</v>
      </c>
      <c r="D81" s="13">
        <v>4</v>
      </c>
      <c r="E81" s="13">
        <v>54</v>
      </c>
      <c r="F81" s="13">
        <v>117</v>
      </c>
      <c r="G81" s="29">
        <f t="shared" si="15"/>
        <v>0.46153846153846156</v>
      </c>
      <c r="H81" s="11">
        <v>40</v>
      </c>
      <c r="I81" s="11">
        <v>96</v>
      </c>
      <c r="J81" s="15">
        <v>109</v>
      </c>
      <c r="K81" s="30">
        <f t="shared" si="18"/>
        <v>0.88073394495412849</v>
      </c>
      <c r="L81" s="15">
        <v>32</v>
      </c>
      <c r="M81" s="15">
        <v>103</v>
      </c>
      <c r="N81" s="15">
        <v>60</v>
      </c>
      <c r="O81" s="31">
        <f t="shared" si="19"/>
        <v>1.7166666666666666</v>
      </c>
      <c r="P81" s="15"/>
      <c r="Q81" s="15"/>
      <c r="R81" s="15"/>
      <c r="S81" s="15"/>
      <c r="T81" s="15">
        <f t="shared" si="14"/>
        <v>76</v>
      </c>
      <c r="U81" s="15">
        <f t="shared" si="16"/>
        <v>253</v>
      </c>
      <c r="V81" s="15">
        <f t="shared" si="17"/>
        <v>286</v>
      </c>
      <c r="W81" s="15">
        <f t="shared" si="20"/>
        <v>0.88461538461538458</v>
      </c>
    </row>
    <row r="82" spans="2:23" ht="24" thickBot="1" x14ac:dyDescent="0.5">
      <c r="B82" s="26">
        <v>67</v>
      </c>
      <c r="C82" s="12" t="s">
        <v>174</v>
      </c>
      <c r="D82" s="13">
        <v>6</v>
      </c>
      <c r="E82" s="13">
        <v>0</v>
      </c>
      <c r="F82" s="13">
        <v>105</v>
      </c>
      <c r="G82" s="29">
        <f t="shared" si="15"/>
        <v>0</v>
      </c>
      <c r="H82" s="11">
        <v>40</v>
      </c>
      <c r="I82" s="11">
        <v>0</v>
      </c>
      <c r="J82" s="16">
        <v>90</v>
      </c>
      <c r="K82" s="30">
        <f t="shared" si="18"/>
        <v>0</v>
      </c>
      <c r="L82" s="16">
        <v>30</v>
      </c>
      <c r="M82" s="16">
        <v>0</v>
      </c>
      <c r="N82" s="15">
        <v>75</v>
      </c>
      <c r="O82" s="31">
        <f t="shared" si="19"/>
        <v>0</v>
      </c>
      <c r="P82" s="15"/>
      <c r="Q82" s="15"/>
      <c r="R82" s="15"/>
      <c r="S82" s="15"/>
      <c r="T82" s="15">
        <f t="shared" si="14"/>
        <v>76</v>
      </c>
      <c r="U82" s="15">
        <f t="shared" si="16"/>
        <v>0</v>
      </c>
      <c r="V82" s="15">
        <f t="shared" si="17"/>
        <v>270</v>
      </c>
      <c r="W82" s="15">
        <f t="shared" si="20"/>
        <v>0</v>
      </c>
    </row>
    <row r="83" spans="2:23" ht="24" thickBot="1" x14ac:dyDescent="0.5">
      <c r="B83" s="26">
        <v>68</v>
      </c>
      <c r="C83" s="12" t="s">
        <v>175</v>
      </c>
      <c r="D83" s="13">
        <v>6</v>
      </c>
      <c r="E83" s="13">
        <v>0</v>
      </c>
      <c r="F83" s="13">
        <v>105</v>
      </c>
      <c r="G83" s="28">
        <f t="shared" si="15"/>
        <v>0</v>
      </c>
      <c r="H83" s="11">
        <v>40</v>
      </c>
      <c r="I83" s="11">
        <v>0</v>
      </c>
      <c r="J83" s="16">
        <v>90</v>
      </c>
      <c r="K83" s="30">
        <f t="shared" si="18"/>
        <v>0</v>
      </c>
      <c r="L83" s="16">
        <v>30</v>
      </c>
      <c r="M83" s="16">
        <v>0</v>
      </c>
      <c r="N83" s="15">
        <v>75</v>
      </c>
      <c r="O83" s="31">
        <f t="shared" si="19"/>
        <v>0</v>
      </c>
      <c r="P83" s="15"/>
      <c r="Q83" s="15"/>
      <c r="R83" s="15"/>
      <c r="S83" s="15"/>
      <c r="T83" s="15">
        <f t="shared" si="14"/>
        <v>76</v>
      </c>
      <c r="U83" s="15">
        <f t="shared" si="16"/>
        <v>0</v>
      </c>
      <c r="V83" s="15">
        <f t="shared" si="17"/>
        <v>270</v>
      </c>
      <c r="W83" s="15">
        <f t="shared" si="20"/>
        <v>0</v>
      </c>
    </row>
    <row r="84" spans="2:23" ht="24" thickBot="1" x14ac:dyDescent="0.5">
      <c r="B84" s="7"/>
      <c r="C84" s="12"/>
      <c r="D84" s="13"/>
      <c r="E84" s="13"/>
      <c r="F84" s="13"/>
      <c r="G84" s="13"/>
      <c r="H84" s="11"/>
      <c r="I84" s="11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 x14ac:dyDescent="0.5">
      <c r="B85" s="8"/>
      <c r="C85" s="12"/>
      <c r="D85" s="13"/>
      <c r="E85" s="13"/>
      <c r="F85" s="13"/>
      <c r="G85" s="13"/>
      <c r="H85" s="11"/>
      <c r="I85" s="11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 x14ac:dyDescent="0.5">
      <c r="B86" s="7"/>
      <c r="C86" s="12"/>
      <c r="D86" s="13"/>
      <c r="E86" s="13"/>
      <c r="F86" s="13"/>
      <c r="G86" s="13"/>
      <c r="H86" s="11"/>
      <c r="I86" s="11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 x14ac:dyDescent="0.5">
      <c r="B87" s="8"/>
      <c r="C87" s="12"/>
      <c r="D87" s="13"/>
      <c r="E87" s="13"/>
      <c r="F87" s="13"/>
      <c r="G87" s="13"/>
      <c r="H87" s="11"/>
      <c r="I87" s="11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/>
      <c r="C88" s="12"/>
      <c r="D88" s="13"/>
      <c r="E88" s="13"/>
      <c r="F88" s="13"/>
      <c r="G88" s="13"/>
      <c r="H88" s="11"/>
      <c r="I88" s="11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/>
      <c r="C89" s="12"/>
      <c r="D89" s="13"/>
      <c r="E89" s="13"/>
      <c r="F89" s="13"/>
      <c r="G89" s="13"/>
      <c r="H89" s="11"/>
      <c r="I89" s="11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/>
      <c r="C90" s="12"/>
      <c r="D90" s="13"/>
      <c r="E90" s="13"/>
      <c r="F90" s="13"/>
      <c r="G90" s="13"/>
      <c r="H90" s="11"/>
      <c r="I90" s="11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/>
      <c r="C91" s="12"/>
      <c r="D91" s="13"/>
      <c r="E91" s="13"/>
      <c r="F91" s="13"/>
      <c r="G91" s="13"/>
      <c r="H91" s="11"/>
      <c r="I91" s="11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/>
      <c r="C92" s="12"/>
      <c r="D92" s="13"/>
      <c r="E92" s="13"/>
      <c r="F92" s="13"/>
      <c r="G92" s="13"/>
      <c r="H92" s="11"/>
      <c r="I92" s="11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/>
      <c r="C93" s="12"/>
      <c r="D93" s="13"/>
      <c r="E93" s="13"/>
      <c r="F93" s="13"/>
      <c r="G93" s="13"/>
      <c r="H93" s="11"/>
      <c r="I93" s="11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/>
      <c r="C94" s="12"/>
      <c r="D94" s="13"/>
      <c r="E94" s="13"/>
      <c r="F94" s="13"/>
      <c r="G94" s="13"/>
      <c r="H94" s="11"/>
      <c r="I94" s="11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/>
      <c r="C95" s="12"/>
      <c r="D95" s="13"/>
      <c r="E95" s="13"/>
      <c r="F95" s="13"/>
      <c r="G95" s="13"/>
      <c r="H95" s="11"/>
      <c r="I95" s="11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B16:W83">
    <sortCondition descending="1" ref="T16:T83"/>
    <sortCondition descending="1" ref="W16:W83"/>
  </sortState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topLeftCell="A9" zoomScale="45" zoomScaleNormal="50" workbookViewId="0">
      <selection activeCell="B16" sqref="B16:B57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5" t="s">
        <v>16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5" t="s">
        <v>13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2:24" x14ac:dyDescent="0.45"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26</v>
      </c>
      <c r="D16" s="28">
        <v>20</v>
      </c>
      <c r="E16" s="28">
        <v>105</v>
      </c>
      <c r="F16" s="28">
        <v>21</v>
      </c>
      <c r="G16" s="29">
        <f t="shared" ref="G16:G53" si="0">E16/F16</f>
        <v>5</v>
      </c>
      <c r="H16" s="27">
        <v>100</v>
      </c>
      <c r="I16" s="30">
        <v>105</v>
      </c>
      <c r="J16" s="30">
        <v>65</v>
      </c>
      <c r="K16" s="30">
        <f t="shared" ref="K16:K57" si="1">I16/J16</f>
        <v>1.6153846153846154</v>
      </c>
      <c r="L16" s="30">
        <v>100</v>
      </c>
      <c r="M16" s="30">
        <v>105</v>
      </c>
      <c r="N16" s="31">
        <v>59</v>
      </c>
      <c r="O16" s="31">
        <f t="shared" ref="O16:O57" si="2">M16/N16</f>
        <v>1.7796610169491525</v>
      </c>
      <c r="P16" s="31"/>
      <c r="Q16" s="31"/>
      <c r="R16" s="31"/>
      <c r="S16" s="31"/>
      <c r="T16" s="31">
        <f t="shared" ref="T16:T57" si="3">D16+H16+L16+P16</f>
        <v>220</v>
      </c>
      <c r="U16" s="31">
        <f t="shared" ref="U16:U57" si="4">E16+I16+M16+Q16</f>
        <v>315</v>
      </c>
      <c r="V16" s="31">
        <f t="shared" ref="V16:V57" si="5">F16+J16+N16+R16</f>
        <v>145</v>
      </c>
      <c r="W16" s="31">
        <f t="shared" ref="W16:W57" si="6">U16/V16</f>
        <v>2.1724137931034484</v>
      </c>
    </row>
    <row r="17" spans="2:23" ht="21" customHeight="1" thickBot="1" x14ac:dyDescent="0.5">
      <c r="B17" s="26">
        <v>2</v>
      </c>
      <c r="C17" s="32" t="s">
        <v>22</v>
      </c>
      <c r="D17" s="28">
        <v>20</v>
      </c>
      <c r="E17" s="30">
        <v>105</v>
      </c>
      <c r="F17" s="30">
        <v>46</v>
      </c>
      <c r="G17" s="29">
        <f t="shared" si="0"/>
        <v>2.2826086956521738</v>
      </c>
      <c r="H17" s="27">
        <v>100</v>
      </c>
      <c r="I17" s="30">
        <v>105</v>
      </c>
      <c r="J17" s="30">
        <v>58</v>
      </c>
      <c r="K17" s="30">
        <f t="shared" si="1"/>
        <v>1.8103448275862069</v>
      </c>
      <c r="L17" s="30">
        <v>98</v>
      </c>
      <c r="M17" s="30">
        <v>97</v>
      </c>
      <c r="N17" s="31">
        <v>69</v>
      </c>
      <c r="O17" s="31">
        <f t="shared" si="2"/>
        <v>1.4057971014492754</v>
      </c>
      <c r="P17" s="31"/>
      <c r="Q17" s="31"/>
      <c r="R17" s="31"/>
      <c r="S17" s="31"/>
      <c r="T17" s="31">
        <f t="shared" si="3"/>
        <v>218</v>
      </c>
      <c r="U17" s="31">
        <f t="shared" si="4"/>
        <v>307</v>
      </c>
      <c r="V17" s="31">
        <f t="shared" si="5"/>
        <v>173</v>
      </c>
      <c r="W17" s="31">
        <f t="shared" si="6"/>
        <v>1.7745664739884393</v>
      </c>
    </row>
    <row r="18" spans="2:23" ht="21" customHeight="1" thickBot="1" x14ac:dyDescent="0.5">
      <c r="B18" s="26">
        <v>3</v>
      </c>
      <c r="C18" s="32" t="s">
        <v>29</v>
      </c>
      <c r="D18" s="28">
        <v>18</v>
      </c>
      <c r="E18" s="28">
        <v>101</v>
      </c>
      <c r="F18" s="28">
        <v>53</v>
      </c>
      <c r="G18" s="29">
        <f t="shared" si="0"/>
        <v>1.9056603773584906</v>
      </c>
      <c r="H18" s="27">
        <v>96</v>
      </c>
      <c r="I18" s="30">
        <v>97</v>
      </c>
      <c r="J18" s="30">
        <v>86</v>
      </c>
      <c r="K18" s="30">
        <f t="shared" si="1"/>
        <v>1.1279069767441861</v>
      </c>
      <c r="L18" s="30">
        <v>96</v>
      </c>
      <c r="M18" s="30">
        <v>91</v>
      </c>
      <c r="N18" s="31">
        <v>97</v>
      </c>
      <c r="O18" s="31">
        <f t="shared" si="2"/>
        <v>0.93814432989690721</v>
      </c>
      <c r="P18" s="31"/>
      <c r="Q18" s="31"/>
      <c r="R18" s="31"/>
      <c r="S18" s="31"/>
      <c r="T18" s="31">
        <f t="shared" si="3"/>
        <v>210</v>
      </c>
      <c r="U18" s="31">
        <f t="shared" si="4"/>
        <v>289</v>
      </c>
      <c r="V18" s="31">
        <f t="shared" si="5"/>
        <v>236</v>
      </c>
      <c r="W18" s="31">
        <f t="shared" si="6"/>
        <v>1.2245762711864407</v>
      </c>
    </row>
    <row r="19" spans="2:23" ht="21" customHeight="1" thickBot="1" x14ac:dyDescent="0.5">
      <c r="B19" s="26">
        <v>4</v>
      </c>
      <c r="C19" s="32" t="s">
        <v>28</v>
      </c>
      <c r="D19" s="28">
        <v>20</v>
      </c>
      <c r="E19" s="28">
        <v>106</v>
      </c>
      <c r="F19" s="28">
        <v>55</v>
      </c>
      <c r="G19" s="29">
        <f t="shared" si="0"/>
        <v>1.9272727272727272</v>
      </c>
      <c r="H19" s="27">
        <v>98</v>
      </c>
      <c r="I19" s="30">
        <v>99</v>
      </c>
      <c r="J19" s="30">
        <v>95</v>
      </c>
      <c r="K19" s="30">
        <f t="shared" si="1"/>
        <v>1.0421052631578946</v>
      </c>
      <c r="L19" s="30">
        <v>92</v>
      </c>
      <c r="M19" s="30">
        <v>86</v>
      </c>
      <c r="N19" s="31">
        <v>99</v>
      </c>
      <c r="O19" s="31">
        <f t="shared" si="2"/>
        <v>0.86868686868686873</v>
      </c>
      <c r="P19" s="31"/>
      <c r="Q19" s="31"/>
      <c r="R19" s="31"/>
      <c r="S19" s="31"/>
      <c r="T19" s="31">
        <f t="shared" si="3"/>
        <v>210</v>
      </c>
      <c r="U19" s="31">
        <f t="shared" si="4"/>
        <v>291</v>
      </c>
      <c r="V19" s="31">
        <f t="shared" si="5"/>
        <v>249</v>
      </c>
      <c r="W19" s="31">
        <f t="shared" si="6"/>
        <v>1.1686746987951808</v>
      </c>
    </row>
    <row r="20" spans="2:23" ht="21" customHeight="1" thickBot="1" x14ac:dyDescent="0.5">
      <c r="B20" s="26">
        <v>5</v>
      </c>
      <c r="C20" s="32" t="s">
        <v>20</v>
      </c>
      <c r="D20" s="28">
        <v>18</v>
      </c>
      <c r="E20" s="28">
        <v>99</v>
      </c>
      <c r="F20" s="28">
        <v>65</v>
      </c>
      <c r="G20" s="29">
        <f t="shared" si="0"/>
        <v>1.523076923076923</v>
      </c>
      <c r="H20" s="27">
        <v>98</v>
      </c>
      <c r="I20" s="30">
        <v>95</v>
      </c>
      <c r="J20" s="30">
        <v>82</v>
      </c>
      <c r="K20" s="30">
        <f t="shared" si="1"/>
        <v>1.1585365853658536</v>
      </c>
      <c r="L20" s="30">
        <v>94</v>
      </c>
      <c r="M20" s="30">
        <v>89</v>
      </c>
      <c r="N20" s="31">
        <v>100</v>
      </c>
      <c r="O20" s="31">
        <f t="shared" si="2"/>
        <v>0.89</v>
      </c>
      <c r="P20" s="31"/>
      <c r="Q20" s="31"/>
      <c r="R20" s="31"/>
      <c r="S20" s="31"/>
      <c r="T20" s="31">
        <f t="shared" si="3"/>
        <v>210</v>
      </c>
      <c r="U20" s="31">
        <f t="shared" si="4"/>
        <v>283</v>
      </c>
      <c r="V20" s="31">
        <f t="shared" si="5"/>
        <v>247</v>
      </c>
      <c r="W20" s="31">
        <f t="shared" si="6"/>
        <v>1.1457489878542511</v>
      </c>
    </row>
    <row r="21" spans="2:23" ht="21" customHeight="1" thickBot="1" x14ac:dyDescent="0.5">
      <c r="B21" s="26">
        <v>6</v>
      </c>
      <c r="C21" s="32" t="s">
        <v>244</v>
      </c>
      <c r="D21" s="28">
        <v>18</v>
      </c>
      <c r="E21" s="28">
        <v>104</v>
      </c>
      <c r="F21" s="28">
        <v>47</v>
      </c>
      <c r="G21" s="29">
        <f t="shared" si="0"/>
        <v>2.2127659574468086</v>
      </c>
      <c r="H21" s="27">
        <v>94</v>
      </c>
      <c r="I21" s="30">
        <v>91</v>
      </c>
      <c r="J21" s="30">
        <v>98</v>
      </c>
      <c r="K21" s="30">
        <f t="shared" si="1"/>
        <v>0.9285714285714286</v>
      </c>
      <c r="L21" s="30">
        <v>92</v>
      </c>
      <c r="M21" s="30">
        <v>105</v>
      </c>
      <c r="N21" s="31">
        <v>55</v>
      </c>
      <c r="O21" s="31">
        <f t="shared" si="2"/>
        <v>1.9090909090909092</v>
      </c>
      <c r="P21" s="31"/>
      <c r="Q21" s="31"/>
      <c r="R21" s="31"/>
      <c r="S21" s="31"/>
      <c r="T21" s="31">
        <f t="shared" si="3"/>
        <v>204</v>
      </c>
      <c r="U21" s="31">
        <f t="shared" si="4"/>
        <v>300</v>
      </c>
      <c r="V21" s="31">
        <f t="shared" si="5"/>
        <v>200</v>
      </c>
      <c r="W21" s="31">
        <f t="shared" si="6"/>
        <v>1.5</v>
      </c>
    </row>
    <row r="22" spans="2:23" ht="21" customHeight="1" thickBot="1" x14ac:dyDescent="0.5">
      <c r="B22" s="26">
        <v>7</v>
      </c>
      <c r="C22" s="32" t="s">
        <v>27</v>
      </c>
      <c r="D22" s="28">
        <v>20</v>
      </c>
      <c r="E22" s="28">
        <v>102</v>
      </c>
      <c r="F22" s="28">
        <v>51</v>
      </c>
      <c r="G22" s="29">
        <f t="shared" si="0"/>
        <v>2</v>
      </c>
      <c r="H22" s="27">
        <v>94</v>
      </c>
      <c r="I22" s="30">
        <v>70</v>
      </c>
      <c r="J22" s="30">
        <v>99</v>
      </c>
      <c r="K22" s="30">
        <f t="shared" si="1"/>
        <v>0.70707070707070707</v>
      </c>
      <c r="L22" s="30">
        <v>90</v>
      </c>
      <c r="M22" s="30">
        <v>103</v>
      </c>
      <c r="N22" s="31">
        <v>75</v>
      </c>
      <c r="O22" s="31">
        <f t="shared" si="2"/>
        <v>1.3733333333333333</v>
      </c>
      <c r="P22" s="31"/>
      <c r="Q22" s="31"/>
      <c r="R22" s="31"/>
      <c r="S22" s="31"/>
      <c r="T22" s="31">
        <f t="shared" si="3"/>
        <v>204</v>
      </c>
      <c r="U22" s="31">
        <f t="shared" si="4"/>
        <v>275</v>
      </c>
      <c r="V22" s="31">
        <f t="shared" si="5"/>
        <v>225</v>
      </c>
      <c r="W22" s="31">
        <f t="shared" si="6"/>
        <v>1.2222222222222223</v>
      </c>
    </row>
    <row r="23" spans="2:23" ht="21" customHeight="1" thickBot="1" x14ac:dyDescent="0.5">
      <c r="B23" s="26">
        <v>8</v>
      </c>
      <c r="C23" s="32" t="s">
        <v>66</v>
      </c>
      <c r="D23" s="28">
        <v>18</v>
      </c>
      <c r="E23" s="28">
        <v>104</v>
      </c>
      <c r="F23" s="28">
        <v>65</v>
      </c>
      <c r="G23" s="29">
        <f t="shared" si="0"/>
        <v>1.6</v>
      </c>
      <c r="H23" s="27">
        <v>96</v>
      </c>
      <c r="I23" s="30">
        <v>93</v>
      </c>
      <c r="J23" s="30">
        <v>89</v>
      </c>
      <c r="K23" s="30">
        <f t="shared" si="1"/>
        <v>1.0449438202247192</v>
      </c>
      <c r="L23" s="30">
        <v>90</v>
      </c>
      <c r="M23" s="30">
        <v>61</v>
      </c>
      <c r="N23" s="31">
        <v>105</v>
      </c>
      <c r="O23" s="31">
        <f t="shared" si="2"/>
        <v>0.580952380952381</v>
      </c>
      <c r="P23" s="31"/>
      <c r="Q23" s="31"/>
      <c r="R23" s="31"/>
      <c r="S23" s="31"/>
      <c r="T23" s="31">
        <f t="shared" si="3"/>
        <v>204</v>
      </c>
      <c r="U23" s="31">
        <f t="shared" si="4"/>
        <v>258</v>
      </c>
      <c r="V23" s="31">
        <f t="shared" si="5"/>
        <v>259</v>
      </c>
      <c r="W23" s="31">
        <f t="shared" si="6"/>
        <v>0.99613899613899615</v>
      </c>
    </row>
    <row r="24" spans="2:23" ht="21" customHeight="1" thickBot="1" x14ac:dyDescent="0.5">
      <c r="B24" s="26">
        <v>9</v>
      </c>
      <c r="C24" s="32" t="s">
        <v>41</v>
      </c>
      <c r="D24" s="28">
        <v>20</v>
      </c>
      <c r="E24" s="28">
        <v>105</v>
      </c>
      <c r="F24" s="28">
        <v>62</v>
      </c>
      <c r="G24" s="29">
        <f t="shared" si="0"/>
        <v>1.6935483870967742</v>
      </c>
      <c r="H24" s="27">
        <v>92</v>
      </c>
      <c r="I24" s="30">
        <v>90</v>
      </c>
      <c r="J24" s="30">
        <v>104</v>
      </c>
      <c r="K24" s="30">
        <f t="shared" si="1"/>
        <v>0.86538461538461542</v>
      </c>
      <c r="L24" s="30">
        <v>88</v>
      </c>
      <c r="M24" s="30">
        <v>96</v>
      </c>
      <c r="N24" s="31">
        <v>83</v>
      </c>
      <c r="O24" s="31">
        <f t="shared" si="2"/>
        <v>1.1566265060240963</v>
      </c>
      <c r="P24" s="31"/>
      <c r="Q24" s="31"/>
      <c r="R24" s="31"/>
      <c r="S24" s="31"/>
      <c r="T24" s="31">
        <f t="shared" si="3"/>
        <v>200</v>
      </c>
      <c r="U24" s="31">
        <f t="shared" si="4"/>
        <v>291</v>
      </c>
      <c r="V24" s="31">
        <f t="shared" si="5"/>
        <v>249</v>
      </c>
      <c r="W24" s="31">
        <f t="shared" si="6"/>
        <v>1.1686746987951808</v>
      </c>
    </row>
    <row r="25" spans="2:23" ht="21" customHeight="1" thickBot="1" x14ac:dyDescent="0.5">
      <c r="B25" s="26">
        <v>10</v>
      </c>
      <c r="C25" s="32" t="s">
        <v>243</v>
      </c>
      <c r="D25" s="28">
        <v>20</v>
      </c>
      <c r="E25" s="28">
        <v>106</v>
      </c>
      <c r="F25" s="28">
        <v>66</v>
      </c>
      <c r="G25" s="29">
        <f t="shared" si="0"/>
        <v>1.606060606060606</v>
      </c>
      <c r="H25" s="27">
        <v>90</v>
      </c>
      <c r="I25" s="30">
        <v>79</v>
      </c>
      <c r="J25" s="30">
        <v>100</v>
      </c>
      <c r="K25" s="30">
        <f t="shared" si="1"/>
        <v>0.79</v>
      </c>
      <c r="L25" s="30">
        <v>84</v>
      </c>
      <c r="M25" s="30">
        <v>86</v>
      </c>
      <c r="N25" s="31">
        <v>82</v>
      </c>
      <c r="O25" s="31">
        <f t="shared" si="2"/>
        <v>1.0487804878048781</v>
      </c>
      <c r="P25" s="31"/>
      <c r="Q25" s="31"/>
      <c r="R25" s="31"/>
      <c r="S25" s="31"/>
      <c r="T25" s="31">
        <f t="shared" si="3"/>
        <v>194</v>
      </c>
      <c r="U25" s="31">
        <f t="shared" si="4"/>
        <v>271</v>
      </c>
      <c r="V25" s="31">
        <f t="shared" si="5"/>
        <v>248</v>
      </c>
      <c r="W25" s="31">
        <f t="shared" si="6"/>
        <v>1.092741935483871</v>
      </c>
    </row>
    <row r="26" spans="2:23" ht="21" customHeight="1" thickBot="1" x14ac:dyDescent="0.5">
      <c r="B26" s="26">
        <v>11</v>
      </c>
      <c r="C26" s="32" t="s">
        <v>24</v>
      </c>
      <c r="D26" s="28">
        <v>18</v>
      </c>
      <c r="E26" s="28">
        <v>102</v>
      </c>
      <c r="F26" s="28">
        <v>68</v>
      </c>
      <c r="G26" s="29">
        <f t="shared" si="0"/>
        <v>1.5</v>
      </c>
      <c r="H26" s="27">
        <v>90</v>
      </c>
      <c r="I26" s="30">
        <v>69</v>
      </c>
      <c r="J26" s="30">
        <v>105</v>
      </c>
      <c r="K26" s="30">
        <f t="shared" si="1"/>
        <v>0.65714285714285714</v>
      </c>
      <c r="L26" s="30">
        <v>86</v>
      </c>
      <c r="M26" s="30">
        <v>95</v>
      </c>
      <c r="N26" s="31">
        <v>85</v>
      </c>
      <c r="O26" s="31">
        <f t="shared" si="2"/>
        <v>1.1176470588235294</v>
      </c>
      <c r="P26" s="31"/>
      <c r="Q26" s="31"/>
      <c r="R26" s="31"/>
      <c r="S26" s="31"/>
      <c r="T26" s="31">
        <f t="shared" si="3"/>
        <v>194</v>
      </c>
      <c r="U26" s="31">
        <f t="shared" si="4"/>
        <v>266</v>
      </c>
      <c r="V26" s="31">
        <f t="shared" si="5"/>
        <v>258</v>
      </c>
      <c r="W26" s="31">
        <f t="shared" si="6"/>
        <v>1.0310077519379846</v>
      </c>
    </row>
    <row r="27" spans="2:23" ht="21" customHeight="1" thickBot="1" x14ac:dyDescent="0.5">
      <c r="B27" s="26">
        <v>12</v>
      </c>
      <c r="C27" s="32" t="s">
        <v>34</v>
      </c>
      <c r="D27" s="28">
        <v>20</v>
      </c>
      <c r="E27" s="28">
        <v>103</v>
      </c>
      <c r="F27" s="28">
        <v>58</v>
      </c>
      <c r="G27" s="29">
        <f t="shared" si="0"/>
        <v>1.7758620689655173</v>
      </c>
      <c r="H27" s="27">
        <v>92</v>
      </c>
      <c r="I27" s="30">
        <v>88</v>
      </c>
      <c r="J27" s="30">
        <v>100</v>
      </c>
      <c r="K27" s="30">
        <f t="shared" si="1"/>
        <v>0.88</v>
      </c>
      <c r="L27" s="30">
        <v>82</v>
      </c>
      <c r="M27" s="30">
        <v>0</v>
      </c>
      <c r="N27" s="31">
        <v>105</v>
      </c>
      <c r="O27" s="31">
        <f t="shared" si="2"/>
        <v>0</v>
      </c>
      <c r="P27" s="31"/>
      <c r="Q27" s="31"/>
      <c r="R27" s="31"/>
      <c r="S27" s="31"/>
      <c r="T27" s="31">
        <f t="shared" si="3"/>
        <v>194</v>
      </c>
      <c r="U27" s="31">
        <f t="shared" si="4"/>
        <v>191</v>
      </c>
      <c r="V27" s="31">
        <f t="shared" si="5"/>
        <v>263</v>
      </c>
      <c r="W27" s="31">
        <f t="shared" si="6"/>
        <v>0.72623574144486691</v>
      </c>
    </row>
    <row r="28" spans="2:23" ht="21" customHeight="1" thickBot="1" x14ac:dyDescent="0.5">
      <c r="B28" s="26">
        <v>13</v>
      </c>
      <c r="C28" s="12" t="s">
        <v>110</v>
      </c>
      <c r="D28" s="28">
        <v>18</v>
      </c>
      <c r="E28" s="13">
        <v>101</v>
      </c>
      <c r="F28" s="13">
        <v>77</v>
      </c>
      <c r="G28" s="29">
        <f t="shared" si="0"/>
        <v>1.3116883116883118</v>
      </c>
      <c r="H28" s="11">
        <v>90</v>
      </c>
      <c r="I28" s="16">
        <v>101</v>
      </c>
      <c r="J28" s="16">
        <v>74</v>
      </c>
      <c r="K28" s="30">
        <f t="shared" si="1"/>
        <v>1.3648648648648649</v>
      </c>
      <c r="L28" s="16">
        <v>82</v>
      </c>
      <c r="M28" s="16">
        <v>99</v>
      </c>
      <c r="N28" s="15">
        <v>76</v>
      </c>
      <c r="O28" s="31">
        <f t="shared" si="2"/>
        <v>1.3026315789473684</v>
      </c>
      <c r="P28" s="15"/>
      <c r="Q28" s="15"/>
      <c r="R28" s="15"/>
      <c r="S28" s="15"/>
      <c r="T28" s="15">
        <f t="shared" si="3"/>
        <v>190</v>
      </c>
      <c r="U28" s="15">
        <f t="shared" si="4"/>
        <v>301</v>
      </c>
      <c r="V28" s="15">
        <f t="shared" si="5"/>
        <v>227</v>
      </c>
      <c r="W28" s="15">
        <f t="shared" si="6"/>
        <v>1.3259911894273129</v>
      </c>
    </row>
    <row r="29" spans="2:23" ht="21" customHeight="1" thickBot="1" x14ac:dyDescent="0.5">
      <c r="B29" s="26">
        <v>14</v>
      </c>
      <c r="C29" s="12" t="s">
        <v>21</v>
      </c>
      <c r="D29" s="13">
        <v>16</v>
      </c>
      <c r="E29" s="13">
        <v>102</v>
      </c>
      <c r="F29" s="13">
        <v>71</v>
      </c>
      <c r="G29" s="29">
        <f t="shared" si="0"/>
        <v>1.4366197183098592</v>
      </c>
      <c r="H29" s="11">
        <v>88</v>
      </c>
      <c r="I29" s="11">
        <v>96</v>
      </c>
      <c r="J29" s="16">
        <v>69</v>
      </c>
      <c r="K29" s="30">
        <f t="shared" si="1"/>
        <v>1.3913043478260869</v>
      </c>
      <c r="L29" s="16">
        <v>84</v>
      </c>
      <c r="M29" s="16">
        <v>94</v>
      </c>
      <c r="N29" s="15">
        <v>76</v>
      </c>
      <c r="O29" s="31">
        <f t="shared" si="2"/>
        <v>1.236842105263158</v>
      </c>
      <c r="P29" s="15"/>
      <c r="Q29" s="15"/>
      <c r="R29" s="15"/>
      <c r="S29" s="15"/>
      <c r="T29" s="15">
        <f t="shared" si="3"/>
        <v>188</v>
      </c>
      <c r="U29" s="15">
        <f t="shared" si="4"/>
        <v>292</v>
      </c>
      <c r="V29" s="15">
        <f t="shared" si="5"/>
        <v>216</v>
      </c>
      <c r="W29" s="15">
        <f t="shared" si="6"/>
        <v>1.3518518518518519</v>
      </c>
    </row>
    <row r="30" spans="2:23" ht="21" customHeight="1" thickBot="1" x14ac:dyDescent="0.5">
      <c r="B30" s="26">
        <v>15</v>
      </c>
      <c r="C30" s="12" t="s">
        <v>40</v>
      </c>
      <c r="D30" s="13">
        <v>16</v>
      </c>
      <c r="E30" s="13">
        <v>86</v>
      </c>
      <c r="F30" s="13">
        <v>86</v>
      </c>
      <c r="G30" s="29">
        <f t="shared" si="0"/>
        <v>1</v>
      </c>
      <c r="H30" s="11">
        <v>90</v>
      </c>
      <c r="I30" s="16">
        <v>105</v>
      </c>
      <c r="J30" s="16">
        <v>50</v>
      </c>
      <c r="K30" s="30">
        <f t="shared" si="1"/>
        <v>2.1</v>
      </c>
      <c r="L30" s="16">
        <v>78</v>
      </c>
      <c r="M30" s="16">
        <v>90</v>
      </c>
      <c r="N30" s="15">
        <v>83</v>
      </c>
      <c r="O30" s="31">
        <f t="shared" si="2"/>
        <v>1.0843373493975903</v>
      </c>
      <c r="P30" s="15"/>
      <c r="Q30" s="15"/>
      <c r="R30" s="15"/>
      <c r="S30" s="15"/>
      <c r="T30" s="15">
        <f t="shared" si="3"/>
        <v>184</v>
      </c>
      <c r="U30" s="15">
        <f t="shared" si="4"/>
        <v>281</v>
      </c>
      <c r="V30" s="15">
        <f t="shared" si="5"/>
        <v>219</v>
      </c>
      <c r="W30" s="15">
        <f t="shared" si="6"/>
        <v>1.2831050228310503</v>
      </c>
    </row>
    <row r="31" spans="2:23" ht="21" customHeight="1" thickBot="1" x14ac:dyDescent="0.5">
      <c r="B31" s="26">
        <v>16</v>
      </c>
      <c r="C31" s="12" t="s">
        <v>85</v>
      </c>
      <c r="D31" s="13">
        <v>16</v>
      </c>
      <c r="E31" s="13">
        <v>89</v>
      </c>
      <c r="F31" s="13">
        <v>70</v>
      </c>
      <c r="G31" s="29">
        <f t="shared" si="0"/>
        <v>1.2714285714285714</v>
      </c>
      <c r="H31" s="11">
        <v>86</v>
      </c>
      <c r="I31" s="16">
        <v>98</v>
      </c>
      <c r="J31" s="16">
        <v>79</v>
      </c>
      <c r="K31" s="30">
        <f t="shared" si="1"/>
        <v>1.240506329113924</v>
      </c>
      <c r="L31" s="16">
        <v>80</v>
      </c>
      <c r="M31" s="16">
        <v>93</v>
      </c>
      <c r="N31" s="15">
        <v>84</v>
      </c>
      <c r="O31" s="31">
        <f t="shared" si="2"/>
        <v>1.1071428571428572</v>
      </c>
      <c r="P31" s="15"/>
      <c r="Q31" s="15"/>
      <c r="R31" s="15"/>
      <c r="S31" s="15"/>
      <c r="T31" s="15">
        <f t="shared" si="3"/>
        <v>182</v>
      </c>
      <c r="U31" s="15">
        <f t="shared" si="4"/>
        <v>280</v>
      </c>
      <c r="V31" s="15">
        <f t="shared" si="5"/>
        <v>233</v>
      </c>
      <c r="W31" s="15">
        <f t="shared" si="6"/>
        <v>1.201716738197425</v>
      </c>
    </row>
    <row r="32" spans="2:23" ht="21" customHeight="1" thickBot="1" x14ac:dyDescent="0.5">
      <c r="B32" s="26">
        <v>17</v>
      </c>
      <c r="C32" s="12" t="s">
        <v>245</v>
      </c>
      <c r="D32" s="13">
        <v>16</v>
      </c>
      <c r="E32" s="13">
        <v>86</v>
      </c>
      <c r="F32" s="13">
        <v>90</v>
      </c>
      <c r="G32" s="29">
        <f t="shared" si="0"/>
        <v>0.9555555555555556</v>
      </c>
      <c r="H32" s="11">
        <v>88</v>
      </c>
      <c r="I32" s="11">
        <v>103</v>
      </c>
      <c r="J32" s="16">
        <v>88</v>
      </c>
      <c r="K32" s="30">
        <f t="shared" si="1"/>
        <v>1.1704545454545454</v>
      </c>
      <c r="L32" s="16">
        <v>76</v>
      </c>
      <c r="M32" s="16">
        <v>79</v>
      </c>
      <c r="N32" s="15">
        <v>91</v>
      </c>
      <c r="O32" s="31">
        <f t="shared" si="2"/>
        <v>0.86813186813186816</v>
      </c>
      <c r="P32" s="15"/>
      <c r="Q32" s="15"/>
      <c r="R32" s="15"/>
      <c r="S32" s="15"/>
      <c r="T32" s="15">
        <f t="shared" si="3"/>
        <v>180</v>
      </c>
      <c r="U32" s="15">
        <f t="shared" si="4"/>
        <v>268</v>
      </c>
      <c r="V32" s="15">
        <f t="shared" si="5"/>
        <v>269</v>
      </c>
      <c r="W32" s="15">
        <f t="shared" si="6"/>
        <v>0.99628252788104088</v>
      </c>
    </row>
    <row r="33" spans="2:23" ht="21" customHeight="1" thickBot="1" x14ac:dyDescent="0.5">
      <c r="B33" s="26">
        <v>18</v>
      </c>
      <c r="C33" s="12" t="s">
        <v>23</v>
      </c>
      <c r="D33" s="28">
        <v>18</v>
      </c>
      <c r="E33" s="13">
        <v>86</v>
      </c>
      <c r="F33" s="13">
        <v>75</v>
      </c>
      <c r="G33" s="29">
        <f t="shared" si="0"/>
        <v>1.1466666666666667</v>
      </c>
      <c r="H33" s="11">
        <v>86</v>
      </c>
      <c r="I33" s="16">
        <v>98</v>
      </c>
      <c r="J33" s="16">
        <v>79</v>
      </c>
      <c r="K33" s="30">
        <f t="shared" si="1"/>
        <v>1.240506329113924</v>
      </c>
      <c r="L33" s="16">
        <v>74</v>
      </c>
      <c r="M33" s="16">
        <v>60</v>
      </c>
      <c r="N33" s="15">
        <v>105</v>
      </c>
      <c r="O33" s="31">
        <f t="shared" si="2"/>
        <v>0.5714285714285714</v>
      </c>
      <c r="P33" s="15"/>
      <c r="Q33" s="15"/>
      <c r="R33" s="15"/>
      <c r="S33" s="15"/>
      <c r="T33" s="15">
        <f t="shared" si="3"/>
        <v>178</v>
      </c>
      <c r="U33" s="15">
        <f t="shared" si="4"/>
        <v>244</v>
      </c>
      <c r="V33" s="15">
        <f t="shared" si="5"/>
        <v>259</v>
      </c>
      <c r="W33" s="15">
        <f t="shared" si="6"/>
        <v>0.94208494208494209</v>
      </c>
    </row>
    <row r="34" spans="2:23" ht="21" customHeight="1" thickBot="1" x14ac:dyDescent="0.5">
      <c r="B34" s="26">
        <v>19</v>
      </c>
      <c r="C34" s="12" t="s">
        <v>35</v>
      </c>
      <c r="D34" s="13">
        <v>16</v>
      </c>
      <c r="E34" s="13">
        <v>91</v>
      </c>
      <c r="F34" s="13">
        <v>71</v>
      </c>
      <c r="G34" s="29">
        <f t="shared" si="0"/>
        <v>1.2816901408450705</v>
      </c>
      <c r="H34" s="11">
        <v>84</v>
      </c>
      <c r="I34" s="16">
        <v>86</v>
      </c>
      <c r="J34" s="16">
        <v>92</v>
      </c>
      <c r="K34" s="30">
        <f t="shared" si="1"/>
        <v>0.93478260869565222</v>
      </c>
      <c r="L34" s="16">
        <v>74</v>
      </c>
      <c r="M34" s="16">
        <v>102</v>
      </c>
      <c r="N34" s="15">
        <v>66</v>
      </c>
      <c r="O34" s="31">
        <f t="shared" si="2"/>
        <v>1.5454545454545454</v>
      </c>
      <c r="P34" s="15"/>
      <c r="Q34" s="15"/>
      <c r="R34" s="15"/>
      <c r="S34" s="15"/>
      <c r="T34" s="15">
        <f t="shared" si="3"/>
        <v>174</v>
      </c>
      <c r="U34" s="15">
        <f t="shared" si="4"/>
        <v>279</v>
      </c>
      <c r="V34" s="15">
        <f t="shared" si="5"/>
        <v>229</v>
      </c>
      <c r="W34" s="15">
        <f t="shared" si="6"/>
        <v>1.2183406113537119</v>
      </c>
    </row>
    <row r="35" spans="2:23" ht="21" customHeight="1" thickBot="1" x14ac:dyDescent="0.5">
      <c r="B35" s="26">
        <v>20</v>
      </c>
      <c r="C35" s="12" t="s">
        <v>49</v>
      </c>
      <c r="D35" s="13">
        <v>16</v>
      </c>
      <c r="E35" s="13">
        <v>88</v>
      </c>
      <c r="F35" s="13">
        <v>86</v>
      </c>
      <c r="G35" s="29">
        <f t="shared" si="0"/>
        <v>1.0232558139534884</v>
      </c>
      <c r="H35" s="11">
        <v>80</v>
      </c>
      <c r="I35" s="16">
        <v>0</v>
      </c>
      <c r="J35" s="16">
        <v>105</v>
      </c>
      <c r="K35" s="30">
        <f t="shared" si="1"/>
        <v>0</v>
      </c>
      <c r="L35" s="16">
        <v>76</v>
      </c>
      <c r="M35" s="16">
        <v>105</v>
      </c>
      <c r="N35" s="15">
        <v>76</v>
      </c>
      <c r="O35" s="31">
        <f t="shared" si="2"/>
        <v>1.381578947368421</v>
      </c>
      <c r="P35" s="15"/>
      <c r="Q35" s="15"/>
      <c r="R35" s="15"/>
      <c r="S35" s="15"/>
      <c r="T35" s="15">
        <f t="shared" si="3"/>
        <v>172</v>
      </c>
      <c r="U35" s="15">
        <f t="shared" si="4"/>
        <v>193</v>
      </c>
      <c r="V35" s="15">
        <f t="shared" si="5"/>
        <v>267</v>
      </c>
      <c r="W35" s="15">
        <f t="shared" si="6"/>
        <v>0.72284644194756553</v>
      </c>
    </row>
    <row r="36" spans="2:23" ht="21" customHeight="1" thickBot="1" x14ac:dyDescent="0.5">
      <c r="B36" s="26">
        <v>21</v>
      </c>
      <c r="C36" s="12" t="s">
        <v>246</v>
      </c>
      <c r="D36" s="13">
        <v>14</v>
      </c>
      <c r="E36" s="13">
        <v>83</v>
      </c>
      <c r="F36" s="13">
        <v>77</v>
      </c>
      <c r="G36" s="29">
        <f t="shared" si="0"/>
        <v>1.0779220779220779</v>
      </c>
      <c r="H36" s="11">
        <v>84</v>
      </c>
      <c r="I36" s="16">
        <v>86</v>
      </c>
      <c r="J36" s="16">
        <v>78</v>
      </c>
      <c r="K36" s="30">
        <f t="shared" si="1"/>
        <v>1.1025641025641026</v>
      </c>
      <c r="L36" s="16">
        <v>70</v>
      </c>
      <c r="M36" s="16">
        <v>87</v>
      </c>
      <c r="N36" s="15">
        <v>95</v>
      </c>
      <c r="O36" s="31">
        <f t="shared" si="2"/>
        <v>0.91578947368421049</v>
      </c>
      <c r="P36" s="15"/>
      <c r="Q36" s="15"/>
      <c r="R36" s="15"/>
      <c r="S36" s="15"/>
      <c r="T36" s="15">
        <f t="shared" si="3"/>
        <v>168</v>
      </c>
      <c r="U36" s="15">
        <f t="shared" si="4"/>
        <v>256</v>
      </c>
      <c r="V36" s="15">
        <f t="shared" si="5"/>
        <v>250</v>
      </c>
      <c r="W36" s="15">
        <f t="shared" si="6"/>
        <v>1.024</v>
      </c>
    </row>
    <row r="37" spans="2:23" ht="21" customHeight="1" thickBot="1" x14ac:dyDescent="0.5">
      <c r="B37" s="26">
        <v>22</v>
      </c>
      <c r="C37" s="12" t="s">
        <v>88</v>
      </c>
      <c r="D37" s="13">
        <v>14</v>
      </c>
      <c r="E37" s="13">
        <v>77</v>
      </c>
      <c r="F37" s="13">
        <v>93</v>
      </c>
      <c r="G37" s="29">
        <f t="shared" si="0"/>
        <v>0.82795698924731187</v>
      </c>
      <c r="H37" s="11">
        <v>82</v>
      </c>
      <c r="I37" s="11">
        <v>84</v>
      </c>
      <c r="J37" s="16">
        <v>92</v>
      </c>
      <c r="K37" s="30">
        <f t="shared" si="1"/>
        <v>0.91304347826086951</v>
      </c>
      <c r="L37" s="16">
        <v>72</v>
      </c>
      <c r="M37" s="16">
        <v>85</v>
      </c>
      <c r="N37" s="15">
        <v>85</v>
      </c>
      <c r="O37" s="31">
        <f t="shared" si="2"/>
        <v>1</v>
      </c>
      <c r="P37" s="15"/>
      <c r="Q37" s="15"/>
      <c r="R37" s="15"/>
      <c r="S37" s="15"/>
      <c r="T37" s="15">
        <f t="shared" si="3"/>
        <v>168</v>
      </c>
      <c r="U37" s="15">
        <f t="shared" si="4"/>
        <v>246</v>
      </c>
      <c r="V37" s="15">
        <f t="shared" si="5"/>
        <v>270</v>
      </c>
      <c r="W37" s="15">
        <f t="shared" si="6"/>
        <v>0.91111111111111109</v>
      </c>
    </row>
    <row r="38" spans="2:23" ht="21" customHeight="1" thickBot="1" x14ac:dyDescent="0.5">
      <c r="B38" s="26">
        <v>23</v>
      </c>
      <c r="C38" s="12" t="s">
        <v>33</v>
      </c>
      <c r="D38" s="13">
        <v>16</v>
      </c>
      <c r="E38" s="13">
        <v>76</v>
      </c>
      <c r="F38" s="13">
        <v>81</v>
      </c>
      <c r="G38" s="29">
        <f t="shared" si="0"/>
        <v>0.93827160493827155</v>
      </c>
      <c r="H38" s="11">
        <v>80</v>
      </c>
      <c r="I38" s="16">
        <v>58</v>
      </c>
      <c r="J38" s="16">
        <v>105</v>
      </c>
      <c r="K38" s="30">
        <f t="shared" si="1"/>
        <v>0.55238095238095242</v>
      </c>
      <c r="L38" s="16">
        <v>68</v>
      </c>
      <c r="M38" s="16">
        <v>77</v>
      </c>
      <c r="N38" s="15">
        <v>99</v>
      </c>
      <c r="O38" s="31">
        <f t="shared" si="2"/>
        <v>0.77777777777777779</v>
      </c>
      <c r="P38" s="15"/>
      <c r="Q38" s="15"/>
      <c r="R38" s="15"/>
      <c r="S38" s="15"/>
      <c r="T38" s="15">
        <f t="shared" si="3"/>
        <v>164</v>
      </c>
      <c r="U38" s="15">
        <f t="shared" si="4"/>
        <v>211</v>
      </c>
      <c r="V38" s="15">
        <f t="shared" si="5"/>
        <v>285</v>
      </c>
      <c r="W38" s="15">
        <f t="shared" si="6"/>
        <v>0.74035087719298243</v>
      </c>
    </row>
    <row r="39" spans="2:23" ht="21" customHeight="1" thickBot="1" x14ac:dyDescent="0.5">
      <c r="B39" s="26">
        <v>24</v>
      </c>
      <c r="C39" s="12" t="s">
        <v>247</v>
      </c>
      <c r="D39" s="13">
        <v>14</v>
      </c>
      <c r="E39" s="13">
        <v>73</v>
      </c>
      <c r="F39" s="13">
        <v>78</v>
      </c>
      <c r="G39" s="29">
        <f t="shared" si="0"/>
        <v>0.9358974358974359</v>
      </c>
      <c r="H39" s="11">
        <v>82</v>
      </c>
      <c r="I39" s="11">
        <v>84</v>
      </c>
      <c r="J39" s="16">
        <v>88</v>
      </c>
      <c r="K39" s="30">
        <f t="shared" si="1"/>
        <v>0.95454545454545459</v>
      </c>
      <c r="L39" s="16">
        <v>66</v>
      </c>
      <c r="M39" s="16">
        <v>65</v>
      </c>
      <c r="N39" s="15">
        <v>100</v>
      </c>
      <c r="O39" s="31">
        <f t="shared" si="2"/>
        <v>0.65</v>
      </c>
      <c r="P39" s="15"/>
      <c r="Q39" s="15"/>
      <c r="R39" s="15"/>
      <c r="S39" s="15"/>
      <c r="T39" s="15">
        <f t="shared" si="3"/>
        <v>162</v>
      </c>
      <c r="U39" s="15">
        <f t="shared" si="4"/>
        <v>222</v>
      </c>
      <c r="V39" s="15">
        <f t="shared" si="5"/>
        <v>266</v>
      </c>
      <c r="W39" s="15">
        <f t="shared" si="6"/>
        <v>0.83458646616541354</v>
      </c>
    </row>
    <row r="40" spans="2:23" ht="21" customHeight="1" thickBot="1" x14ac:dyDescent="0.5">
      <c r="B40" s="26">
        <v>25</v>
      </c>
      <c r="C40" s="12" t="s">
        <v>42</v>
      </c>
      <c r="D40" s="13">
        <v>14</v>
      </c>
      <c r="E40" s="13">
        <v>82</v>
      </c>
      <c r="F40" s="13">
        <v>100</v>
      </c>
      <c r="G40" s="29">
        <f t="shared" si="0"/>
        <v>0.82</v>
      </c>
      <c r="H40" s="11">
        <v>78</v>
      </c>
      <c r="I40" s="16">
        <v>100</v>
      </c>
      <c r="J40" s="16">
        <v>47</v>
      </c>
      <c r="K40" s="30">
        <f t="shared" si="1"/>
        <v>2.1276595744680851</v>
      </c>
      <c r="L40" s="16">
        <v>68</v>
      </c>
      <c r="M40" s="16">
        <v>99</v>
      </c>
      <c r="N40" s="15">
        <v>84</v>
      </c>
      <c r="O40" s="31">
        <f t="shared" si="2"/>
        <v>1.1785714285714286</v>
      </c>
      <c r="P40" s="15"/>
      <c r="Q40" s="15"/>
      <c r="R40" s="15"/>
      <c r="S40" s="15"/>
      <c r="T40" s="15">
        <f t="shared" si="3"/>
        <v>160</v>
      </c>
      <c r="U40" s="15">
        <f t="shared" si="4"/>
        <v>281</v>
      </c>
      <c r="V40" s="15">
        <f t="shared" si="5"/>
        <v>231</v>
      </c>
      <c r="W40" s="15">
        <f t="shared" si="6"/>
        <v>1.2164502164502164</v>
      </c>
    </row>
    <row r="41" spans="2:23" ht="21" customHeight="1" thickBot="1" x14ac:dyDescent="0.5">
      <c r="B41" s="26">
        <v>26</v>
      </c>
      <c r="C41" s="12" t="s">
        <v>43</v>
      </c>
      <c r="D41" s="13">
        <v>14</v>
      </c>
      <c r="E41" s="13">
        <v>79</v>
      </c>
      <c r="F41" s="13">
        <v>99</v>
      </c>
      <c r="G41" s="29">
        <f t="shared" si="0"/>
        <v>0.79797979797979801</v>
      </c>
      <c r="H41" s="11">
        <v>78</v>
      </c>
      <c r="I41" s="16">
        <v>99</v>
      </c>
      <c r="J41" s="16">
        <v>48</v>
      </c>
      <c r="K41" s="30">
        <f t="shared" si="1"/>
        <v>2.0625</v>
      </c>
      <c r="L41" s="16">
        <v>66</v>
      </c>
      <c r="M41" s="16">
        <v>100</v>
      </c>
      <c r="N41" s="15">
        <v>82</v>
      </c>
      <c r="O41" s="31">
        <f t="shared" si="2"/>
        <v>1.2195121951219512</v>
      </c>
      <c r="P41" s="15"/>
      <c r="Q41" s="15"/>
      <c r="R41" s="15"/>
      <c r="S41" s="15"/>
      <c r="T41" s="15">
        <f t="shared" si="3"/>
        <v>158</v>
      </c>
      <c r="U41" s="15">
        <f t="shared" si="4"/>
        <v>278</v>
      </c>
      <c r="V41" s="15">
        <f t="shared" si="5"/>
        <v>229</v>
      </c>
      <c r="W41" s="15">
        <f t="shared" si="6"/>
        <v>1.2139737991266375</v>
      </c>
    </row>
    <row r="42" spans="2:23" ht="21" customHeight="1" thickBot="1" x14ac:dyDescent="0.5">
      <c r="B42" s="26">
        <v>27</v>
      </c>
      <c r="C42" s="12" t="s">
        <v>50</v>
      </c>
      <c r="D42" s="13">
        <v>12</v>
      </c>
      <c r="E42" s="13">
        <v>76</v>
      </c>
      <c r="F42" s="13">
        <v>96</v>
      </c>
      <c r="G42" s="29">
        <f t="shared" si="0"/>
        <v>0.79166666666666663</v>
      </c>
      <c r="H42" s="11">
        <v>80</v>
      </c>
      <c r="I42" s="16">
        <v>105</v>
      </c>
      <c r="J42" s="16">
        <v>59</v>
      </c>
      <c r="K42" s="30">
        <f t="shared" si="1"/>
        <v>1.7796610169491525</v>
      </c>
      <c r="L42" s="16">
        <v>64</v>
      </c>
      <c r="M42" s="16">
        <v>92</v>
      </c>
      <c r="N42" s="15">
        <v>84</v>
      </c>
      <c r="O42" s="31">
        <f t="shared" si="2"/>
        <v>1.0952380952380953</v>
      </c>
      <c r="P42" s="15"/>
      <c r="Q42" s="15"/>
      <c r="R42" s="15"/>
      <c r="S42" s="15"/>
      <c r="T42" s="15">
        <f t="shared" si="3"/>
        <v>156</v>
      </c>
      <c r="U42" s="15">
        <f t="shared" si="4"/>
        <v>273</v>
      </c>
      <c r="V42" s="15">
        <f t="shared" si="5"/>
        <v>239</v>
      </c>
      <c r="W42" s="15">
        <f t="shared" si="6"/>
        <v>1.1422594142259415</v>
      </c>
    </row>
    <row r="43" spans="2:23" ht="21" customHeight="1" thickBot="1" x14ac:dyDescent="0.5">
      <c r="B43" s="26">
        <v>28</v>
      </c>
      <c r="C43" s="12" t="s">
        <v>55</v>
      </c>
      <c r="D43" s="13">
        <v>12</v>
      </c>
      <c r="E43" s="13">
        <v>79</v>
      </c>
      <c r="F43" s="13">
        <v>97</v>
      </c>
      <c r="G43" s="29">
        <f t="shared" si="0"/>
        <v>0.81443298969072164</v>
      </c>
      <c r="H43" s="11">
        <v>80</v>
      </c>
      <c r="I43" s="16">
        <v>105</v>
      </c>
      <c r="J43" s="16">
        <v>46</v>
      </c>
      <c r="K43" s="30">
        <f t="shared" si="1"/>
        <v>2.2826086956521738</v>
      </c>
      <c r="L43" s="16">
        <v>62</v>
      </c>
      <c r="M43" s="16">
        <v>92</v>
      </c>
      <c r="N43" s="15">
        <v>94</v>
      </c>
      <c r="O43" s="31">
        <f t="shared" si="2"/>
        <v>0.97872340425531912</v>
      </c>
      <c r="P43" s="15"/>
      <c r="Q43" s="15"/>
      <c r="R43" s="15"/>
      <c r="S43" s="15"/>
      <c r="T43" s="15">
        <f t="shared" si="3"/>
        <v>154</v>
      </c>
      <c r="U43" s="15">
        <f t="shared" si="4"/>
        <v>276</v>
      </c>
      <c r="V43" s="15">
        <f t="shared" si="5"/>
        <v>237</v>
      </c>
      <c r="W43" s="15">
        <f t="shared" si="6"/>
        <v>1.1645569620253164</v>
      </c>
    </row>
    <row r="44" spans="2:23" ht="21" customHeight="1" thickBot="1" x14ac:dyDescent="0.5">
      <c r="B44" s="26">
        <v>29</v>
      </c>
      <c r="C44" s="12" t="s">
        <v>36</v>
      </c>
      <c r="D44" s="13">
        <v>12</v>
      </c>
      <c r="E44" s="13">
        <v>73</v>
      </c>
      <c r="F44" s="13">
        <v>84</v>
      </c>
      <c r="G44" s="29">
        <f t="shared" si="0"/>
        <v>0.86904761904761907</v>
      </c>
      <c r="H44" s="11">
        <v>80</v>
      </c>
      <c r="I44" s="16">
        <v>105</v>
      </c>
      <c r="J44" s="16">
        <v>35</v>
      </c>
      <c r="K44" s="30">
        <f t="shared" si="1"/>
        <v>3</v>
      </c>
      <c r="L44" s="16">
        <v>60</v>
      </c>
      <c r="M44" s="16">
        <v>92</v>
      </c>
      <c r="N44" s="15">
        <v>97</v>
      </c>
      <c r="O44" s="31">
        <f t="shared" si="2"/>
        <v>0.94845360824742264</v>
      </c>
      <c r="P44" s="15"/>
      <c r="Q44" s="15"/>
      <c r="R44" s="15"/>
      <c r="S44" s="15"/>
      <c r="T44" s="15">
        <f t="shared" si="3"/>
        <v>152</v>
      </c>
      <c r="U44" s="15">
        <f t="shared" si="4"/>
        <v>270</v>
      </c>
      <c r="V44" s="15">
        <f t="shared" si="5"/>
        <v>216</v>
      </c>
      <c r="W44" s="15">
        <f t="shared" si="6"/>
        <v>1.25</v>
      </c>
    </row>
    <row r="45" spans="2:23" ht="21" customHeight="1" thickBot="1" x14ac:dyDescent="0.5">
      <c r="B45" s="26">
        <v>30</v>
      </c>
      <c r="C45" s="12" t="s">
        <v>31</v>
      </c>
      <c r="D45" s="13">
        <v>12</v>
      </c>
      <c r="E45" s="13">
        <v>74</v>
      </c>
      <c r="F45" s="13">
        <v>90</v>
      </c>
      <c r="G45" s="29">
        <f t="shared" si="0"/>
        <v>0.82222222222222219</v>
      </c>
      <c r="H45" s="11">
        <v>76</v>
      </c>
      <c r="I45" s="16">
        <v>92</v>
      </c>
      <c r="J45" s="16">
        <v>57</v>
      </c>
      <c r="K45" s="30">
        <f t="shared" si="1"/>
        <v>1.6140350877192982</v>
      </c>
      <c r="L45" s="16">
        <v>60</v>
      </c>
      <c r="M45" s="16">
        <v>105</v>
      </c>
      <c r="N45" s="15">
        <v>53</v>
      </c>
      <c r="O45" s="31">
        <f t="shared" si="2"/>
        <v>1.9811320754716981</v>
      </c>
      <c r="P45" s="15"/>
      <c r="Q45" s="15"/>
      <c r="R45" s="15"/>
      <c r="S45" s="15"/>
      <c r="T45" s="15">
        <f t="shared" si="3"/>
        <v>148</v>
      </c>
      <c r="U45" s="15">
        <f t="shared" si="4"/>
        <v>271</v>
      </c>
      <c r="V45" s="15">
        <f t="shared" si="5"/>
        <v>200</v>
      </c>
      <c r="W45" s="15">
        <f t="shared" si="6"/>
        <v>1.355</v>
      </c>
    </row>
    <row r="46" spans="2:23" ht="21" customHeight="1" thickBot="1" x14ac:dyDescent="0.5">
      <c r="B46" s="26">
        <v>31</v>
      </c>
      <c r="C46" s="12" t="s">
        <v>62</v>
      </c>
      <c r="D46" s="13">
        <v>14</v>
      </c>
      <c r="E46" s="13">
        <v>77</v>
      </c>
      <c r="F46" s="13">
        <v>99</v>
      </c>
      <c r="G46" s="29">
        <f t="shared" si="0"/>
        <v>0.77777777777777779</v>
      </c>
      <c r="H46" s="11">
        <v>76</v>
      </c>
      <c r="I46" s="16">
        <v>92</v>
      </c>
      <c r="J46" s="16">
        <v>96</v>
      </c>
      <c r="K46" s="30">
        <f t="shared" si="1"/>
        <v>0.95833333333333337</v>
      </c>
      <c r="L46" s="16">
        <v>58</v>
      </c>
      <c r="M46" s="16">
        <v>97</v>
      </c>
      <c r="N46" s="15">
        <v>85</v>
      </c>
      <c r="O46" s="31">
        <f t="shared" si="2"/>
        <v>1.1411764705882352</v>
      </c>
      <c r="P46" s="15"/>
      <c r="Q46" s="15"/>
      <c r="R46" s="15"/>
      <c r="S46" s="15"/>
      <c r="T46" s="15">
        <f t="shared" si="3"/>
        <v>148</v>
      </c>
      <c r="U46" s="15">
        <f t="shared" si="4"/>
        <v>266</v>
      </c>
      <c r="V46" s="15">
        <f t="shared" si="5"/>
        <v>280</v>
      </c>
      <c r="W46" s="15">
        <f t="shared" si="6"/>
        <v>0.95</v>
      </c>
    </row>
    <row r="47" spans="2:23" ht="21" customHeight="1" thickBot="1" x14ac:dyDescent="0.5">
      <c r="B47" s="26">
        <v>32</v>
      </c>
      <c r="C47" s="12" t="s">
        <v>248</v>
      </c>
      <c r="D47" s="13">
        <v>12</v>
      </c>
      <c r="E47" s="13">
        <v>66</v>
      </c>
      <c r="F47" s="13">
        <v>102</v>
      </c>
      <c r="G47" s="29">
        <f t="shared" si="0"/>
        <v>0.6470588235294118</v>
      </c>
      <c r="H47" s="11">
        <v>78</v>
      </c>
      <c r="I47" s="16">
        <v>103</v>
      </c>
      <c r="J47" s="16">
        <v>73</v>
      </c>
      <c r="K47" s="30">
        <f t="shared" si="1"/>
        <v>1.4109589041095891</v>
      </c>
      <c r="L47" s="16">
        <v>58</v>
      </c>
      <c r="M47" s="16">
        <v>68</v>
      </c>
      <c r="N47" s="15">
        <v>102</v>
      </c>
      <c r="O47" s="31">
        <f t="shared" si="2"/>
        <v>0.66666666666666663</v>
      </c>
      <c r="P47" s="15"/>
      <c r="Q47" s="15"/>
      <c r="R47" s="15"/>
      <c r="S47" s="15"/>
      <c r="T47" s="15">
        <f t="shared" si="3"/>
        <v>148</v>
      </c>
      <c r="U47" s="15">
        <f t="shared" si="4"/>
        <v>237</v>
      </c>
      <c r="V47" s="15">
        <f t="shared" si="5"/>
        <v>277</v>
      </c>
      <c r="W47" s="15">
        <f t="shared" si="6"/>
        <v>0.85559566787003605</v>
      </c>
    </row>
    <row r="48" spans="2:23" ht="21" customHeight="1" thickBot="1" x14ac:dyDescent="0.5">
      <c r="B48" s="26">
        <v>33</v>
      </c>
      <c r="C48" s="12" t="s">
        <v>65</v>
      </c>
      <c r="D48" s="13">
        <v>12</v>
      </c>
      <c r="E48" s="13">
        <v>68</v>
      </c>
      <c r="F48" s="13">
        <v>84</v>
      </c>
      <c r="G48" s="29">
        <f t="shared" si="0"/>
        <v>0.80952380952380953</v>
      </c>
      <c r="H48" s="11">
        <v>76</v>
      </c>
      <c r="I48" s="11">
        <v>89</v>
      </c>
      <c r="J48" s="16">
        <v>61</v>
      </c>
      <c r="K48" s="30">
        <f t="shared" si="1"/>
        <v>1.459016393442623</v>
      </c>
      <c r="L48" s="16">
        <v>52</v>
      </c>
      <c r="M48" s="16">
        <v>83</v>
      </c>
      <c r="N48" s="15">
        <v>103</v>
      </c>
      <c r="O48" s="31">
        <f t="shared" si="2"/>
        <v>0.80582524271844658</v>
      </c>
      <c r="P48" s="15"/>
      <c r="Q48" s="15"/>
      <c r="R48" s="15"/>
      <c r="S48" s="15"/>
      <c r="T48" s="15">
        <f t="shared" si="3"/>
        <v>140</v>
      </c>
      <c r="U48" s="15">
        <f t="shared" si="4"/>
        <v>240</v>
      </c>
      <c r="V48" s="15">
        <f t="shared" si="5"/>
        <v>248</v>
      </c>
      <c r="W48" s="15">
        <f t="shared" si="6"/>
        <v>0.967741935483871</v>
      </c>
    </row>
    <row r="49" spans="2:23" ht="21" customHeight="1" thickBot="1" x14ac:dyDescent="0.5">
      <c r="B49" s="26">
        <v>34</v>
      </c>
      <c r="C49" s="12" t="s">
        <v>250</v>
      </c>
      <c r="D49" s="13">
        <v>10</v>
      </c>
      <c r="E49" s="13">
        <v>71</v>
      </c>
      <c r="F49" s="13">
        <v>106</v>
      </c>
      <c r="G49" s="29">
        <f t="shared" si="0"/>
        <v>0.66981132075471694</v>
      </c>
      <c r="H49" s="11">
        <v>74</v>
      </c>
      <c r="I49" s="16">
        <v>84</v>
      </c>
      <c r="J49" s="16">
        <v>63</v>
      </c>
      <c r="K49" s="30">
        <f t="shared" si="1"/>
        <v>1.3333333333333333</v>
      </c>
      <c r="L49" s="16">
        <v>56</v>
      </c>
      <c r="M49" s="16">
        <v>87</v>
      </c>
      <c r="N49" s="15">
        <v>88</v>
      </c>
      <c r="O49" s="31">
        <f t="shared" si="2"/>
        <v>0.98863636363636365</v>
      </c>
      <c r="P49" s="15"/>
      <c r="Q49" s="15"/>
      <c r="R49" s="15"/>
      <c r="S49" s="15"/>
      <c r="T49" s="15">
        <f t="shared" si="3"/>
        <v>140</v>
      </c>
      <c r="U49" s="15">
        <f t="shared" si="4"/>
        <v>242</v>
      </c>
      <c r="V49" s="15">
        <f t="shared" si="5"/>
        <v>257</v>
      </c>
      <c r="W49" s="15">
        <f t="shared" si="6"/>
        <v>0.94163424124513617</v>
      </c>
    </row>
    <row r="50" spans="2:23" ht="21" customHeight="1" thickBot="1" x14ac:dyDescent="0.5">
      <c r="B50" s="26">
        <v>35</v>
      </c>
      <c r="C50" s="12" t="s">
        <v>89</v>
      </c>
      <c r="D50" s="13">
        <v>10</v>
      </c>
      <c r="E50" s="13">
        <v>67</v>
      </c>
      <c r="F50" s="13">
        <v>104</v>
      </c>
      <c r="G50" s="29">
        <f t="shared" si="0"/>
        <v>0.64423076923076927</v>
      </c>
      <c r="H50" s="11">
        <v>74</v>
      </c>
      <c r="I50" s="16">
        <v>82</v>
      </c>
      <c r="J50" s="16">
        <v>63</v>
      </c>
      <c r="K50" s="30">
        <f t="shared" si="1"/>
        <v>1.3015873015873016</v>
      </c>
      <c r="L50" s="16">
        <v>54</v>
      </c>
      <c r="M50" s="16">
        <v>90</v>
      </c>
      <c r="N50" s="15">
        <v>93</v>
      </c>
      <c r="O50" s="31">
        <f t="shared" si="2"/>
        <v>0.967741935483871</v>
      </c>
      <c r="P50" s="15"/>
      <c r="Q50" s="15"/>
      <c r="R50" s="15"/>
      <c r="S50" s="15"/>
      <c r="T50" s="15">
        <f t="shared" si="3"/>
        <v>138</v>
      </c>
      <c r="U50" s="15">
        <f t="shared" si="4"/>
        <v>239</v>
      </c>
      <c r="V50" s="15">
        <f t="shared" si="5"/>
        <v>260</v>
      </c>
      <c r="W50" s="15">
        <f t="shared" si="6"/>
        <v>0.91923076923076918</v>
      </c>
    </row>
    <row r="51" spans="2:23" ht="21" customHeight="1" thickBot="1" x14ac:dyDescent="0.5">
      <c r="B51" s="26">
        <v>36</v>
      </c>
      <c r="C51" s="12" t="s">
        <v>44</v>
      </c>
      <c r="D51" s="13">
        <v>12</v>
      </c>
      <c r="E51" s="13">
        <v>54</v>
      </c>
      <c r="F51" s="13">
        <v>100</v>
      </c>
      <c r="G51" s="29">
        <f t="shared" si="0"/>
        <v>0.54</v>
      </c>
      <c r="H51" s="11">
        <v>72</v>
      </c>
      <c r="I51" s="16">
        <v>0</v>
      </c>
      <c r="J51" s="16">
        <v>84</v>
      </c>
      <c r="K51" s="30">
        <f t="shared" si="1"/>
        <v>0</v>
      </c>
      <c r="L51" s="16">
        <v>52</v>
      </c>
      <c r="M51" s="16">
        <v>105</v>
      </c>
      <c r="N51" s="15">
        <v>32</v>
      </c>
      <c r="O51" s="31">
        <f t="shared" si="2"/>
        <v>3.28125</v>
      </c>
      <c r="P51" s="15"/>
      <c r="Q51" s="15"/>
      <c r="R51" s="15"/>
      <c r="S51" s="15"/>
      <c r="T51" s="15">
        <f t="shared" si="3"/>
        <v>136</v>
      </c>
      <c r="U51" s="15">
        <f t="shared" si="4"/>
        <v>159</v>
      </c>
      <c r="V51" s="15">
        <f t="shared" si="5"/>
        <v>216</v>
      </c>
      <c r="W51" s="15">
        <f t="shared" si="6"/>
        <v>0.73611111111111116</v>
      </c>
    </row>
    <row r="52" spans="2:23" ht="21" customHeight="1" thickBot="1" x14ac:dyDescent="0.5">
      <c r="B52" s="26">
        <v>37</v>
      </c>
      <c r="C52" s="12" t="s">
        <v>47</v>
      </c>
      <c r="D52" s="13">
        <v>14</v>
      </c>
      <c r="E52" s="13">
        <v>66</v>
      </c>
      <c r="F52" s="13">
        <v>91</v>
      </c>
      <c r="G52" s="29">
        <f t="shared" si="0"/>
        <v>0.72527472527472525</v>
      </c>
      <c r="H52" s="11">
        <v>72</v>
      </c>
      <c r="I52" s="16">
        <v>84</v>
      </c>
      <c r="J52" s="16">
        <v>101</v>
      </c>
      <c r="K52" s="30">
        <f t="shared" si="1"/>
        <v>0.83168316831683164</v>
      </c>
      <c r="L52" s="16">
        <v>48</v>
      </c>
      <c r="M52" s="16">
        <v>87</v>
      </c>
      <c r="N52" s="15">
        <v>60</v>
      </c>
      <c r="O52" s="31">
        <f t="shared" si="2"/>
        <v>1.45</v>
      </c>
      <c r="P52" s="15"/>
      <c r="Q52" s="15"/>
      <c r="R52" s="15"/>
      <c r="S52" s="15"/>
      <c r="T52" s="15">
        <f t="shared" si="3"/>
        <v>134</v>
      </c>
      <c r="U52" s="15">
        <f t="shared" si="4"/>
        <v>237</v>
      </c>
      <c r="V52" s="15">
        <f t="shared" si="5"/>
        <v>252</v>
      </c>
      <c r="W52" s="15">
        <f t="shared" si="6"/>
        <v>0.94047619047619047</v>
      </c>
    </row>
    <row r="53" spans="2:23" ht="21" customHeight="1" thickBot="1" x14ac:dyDescent="0.5">
      <c r="B53" s="26">
        <v>38</v>
      </c>
      <c r="C53" s="12" t="s">
        <v>242</v>
      </c>
      <c r="D53" s="13">
        <v>10</v>
      </c>
      <c r="E53" s="13">
        <v>62</v>
      </c>
      <c r="F53" s="13">
        <v>105</v>
      </c>
      <c r="G53" s="29">
        <f t="shared" si="0"/>
        <v>0.59047619047619049</v>
      </c>
      <c r="H53" s="11">
        <v>74</v>
      </c>
      <c r="I53" s="16">
        <v>87</v>
      </c>
      <c r="J53" s="16">
        <v>91</v>
      </c>
      <c r="K53" s="30">
        <f t="shared" si="1"/>
        <v>0.95604395604395609</v>
      </c>
      <c r="L53" s="16">
        <v>50</v>
      </c>
      <c r="M53" s="16">
        <v>65</v>
      </c>
      <c r="N53" s="15">
        <v>105</v>
      </c>
      <c r="O53" s="31">
        <f t="shared" si="2"/>
        <v>0.61904761904761907</v>
      </c>
      <c r="P53" s="15"/>
      <c r="Q53" s="15"/>
      <c r="R53" s="15"/>
      <c r="S53" s="15"/>
      <c r="T53" s="15">
        <f t="shared" si="3"/>
        <v>134</v>
      </c>
      <c r="U53" s="15">
        <f t="shared" si="4"/>
        <v>214</v>
      </c>
      <c r="V53" s="15">
        <f t="shared" si="5"/>
        <v>301</v>
      </c>
      <c r="W53" s="15">
        <f t="shared" si="6"/>
        <v>0.71096345514950166</v>
      </c>
    </row>
    <row r="54" spans="2:23" ht="21" customHeight="1" thickBot="1" x14ac:dyDescent="0.5">
      <c r="B54" s="26">
        <v>39</v>
      </c>
      <c r="C54" s="12" t="s">
        <v>61</v>
      </c>
      <c r="D54" s="13">
        <v>10</v>
      </c>
      <c r="E54" s="13">
        <v>0</v>
      </c>
      <c r="F54" s="13">
        <v>105</v>
      </c>
      <c r="G54" s="29">
        <v>72</v>
      </c>
      <c r="H54" s="11">
        <v>72</v>
      </c>
      <c r="I54" s="16">
        <v>0</v>
      </c>
      <c r="J54" s="16">
        <v>84</v>
      </c>
      <c r="K54" s="30">
        <f t="shared" si="1"/>
        <v>0</v>
      </c>
      <c r="L54" s="16">
        <v>50</v>
      </c>
      <c r="M54" s="16">
        <v>95</v>
      </c>
      <c r="N54" s="15">
        <v>39</v>
      </c>
      <c r="O54" s="31">
        <f t="shared" si="2"/>
        <v>2.4358974358974357</v>
      </c>
      <c r="P54" s="15"/>
      <c r="Q54" s="15"/>
      <c r="R54" s="15"/>
      <c r="S54" s="15"/>
      <c r="T54" s="15">
        <f t="shared" si="3"/>
        <v>132</v>
      </c>
      <c r="U54" s="15">
        <f t="shared" si="4"/>
        <v>95</v>
      </c>
      <c r="V54" s="15">
        <f t="shared" si="5"/>
        <v>228</v>
      </c>
      <c r="W54" s="15">
        <f t="shared" si="6"/>
        <v>0.41666666666666669</v>
      </c>
    </row>
    <row r="55" spans="2:23" ht="21" customHeight="1" thickBot="1" x14ac:dyDescent="0.5">
      <c r="B55" s="26">
        <v>40</v>
      </c>
      <c r="C55" s="12" t="s">
        <v>249</v>
      </c>
      <c r="D55" s="13">
        <v>10</v>
      </c>
      <c r="E55" s="13">
        <v>72</v>
      </c>
      <c r="F55" s="13">
        <v>105</v>
      </c>
      <c r="G55" s="29">
        <f>E55/F55</f>
        <v>0.68571428571428572</v>
      </c>
      <c r="H55" s="11">
        <v>72</v>
      </c>
      <c r="I55" s="16">
        <v>0</v>
      </c>
      <c r="J55" s="16">
        <v>84</v>
      </c>
      <c r="K55" s="30">
        <f t="shared" si="1"/>
        <v>0</v>
      </c>
      <c r="L55" s="16">
        <v>46</v>
      </c>
      <c r="M55" s="16">
        <v>75</v>
      </c>
      <c r="N55" s="15">
        <v>63</v>
      </c>
      <c r="O55" s="31">
        <f t="shared" si="2"/>
        <v>1.1904761904761905</v>
      </c>
      <c r="P55" s="15"/>
      <c r="Q55" s="15"/>
      <c r="R55" s="15"/>
      <c r="S55" s="15"/>
      <c r="T55" s="15">
        <f t="shared" si="3"/>
        <v>128</v>
      </c>
      <c r="U55" s="15">
        <f t="shared" si="4"/>
        <v>147</v>
      </c>
      <c r="V55" s="15">
        <f t="shared" si="5"/>
        <v>252</v>
      </c>
      <c r="W55" s="15">
        <f t="shared" si="6"/>
        <v>0.58333333333333337</v>
      </c>
    </row>
    <row r="56" spans="2:23" ht="21" customHeight="1" thickBot="1" x14ac:dyDescent="0.5">
      <c r="B56" s="26">
        <v>41</v>
      </c>
      <c r="C56" s="12" t="s">
        <v>109</v>
      </c>
      <c r="D56" s="13">
        <v>10</v>
      </c>
      <c r="E56" s="13">
        <v>0</v>
      </c>
      <c r="F56" s="13">
        <v>105</v>
      </c>
      <c r="G56" s="29">
        <f>E56/F56</f>
        <v>0</v>
      </c>
      <c r="H56" s="11">
        <v>72</v>
      </c>
      <c r="I56" s="16">
        <v>0</v>
      </c>
      <c r="J56" s="16">
        <v>84</v>
      </c>
      <c r="K56" s="30">
        <f t="shared" si="1"/>
        <v>0</v>
      </c>
      <c r="L56" s="16">
        <v>44</v>
      </c>
      <c r="M56" s="16">
        <v>0</v>
      </c>
      <c r="N56" s="15">
        <v>84</v>
      </c>
      <c r="O56" s="31">
        <f t="shared" si="2"/>
        <v>0</v>
      </c>
      <c r="P56" s="15"/>
      <c r="Q56" s="15"/>
      <c r="R56" s="15"/>
      <c r="S56" s="15"/>
      <c r="T56" s="15">
        <f t="shared" si="3"/>
        <v>126</v>
      </c>
      <c r="U56" s="15">
        <f t="shared" si="4"/>
        <v>0</v>
      </c>
      <c r="V56" s="15">
        <f t="shared" si="5"/>
        <v>273</v>
      </c>
      <c r="W56" s="15">
        <f t="shared" si="6"/>
        <v>0</v>
      </c>
    </row>
    <row r="57" spans="2:23" ht="21" customHeight="1" thickBot="1" x14ac:dyDescent="0.5">
      <c r="B57" s="26">
        <v>42</v>
      </c>
      <c r="C57" s="12" t="s">
        <v>37</v>
      </c>
      <c r="D57" s="13">
        <v>10</v>
      </c>
      <c r="E57" s="13">
        <v>43</v>
      </c>
      <c r="F57" s="13">
        <v>105</v>
      </c>
      <c r="G57" s="29">
        <f>E57/F57</f>
        <v>0.40952380952380951</v>
      </c>
      <c r="H57" s="11">
        <v>70</v>
      </c>
      <c r="I57" s="16">
        <v>54</v>
      </c>
      <c r="J57" s="16">
        <v>105</v>
      </c>
      <c r="K57" s="30">
        <f t="shared" si="1"/>
        <v>0.51428571428571423</v>
      </c>
      <c r="L57" s="16">
        <v>44</v>
      </c>
      <c r="M57" s="16">
        <v>0</v>
      </c>
      <c r="N57" s="15">
        <v>84</v>
      </c>
      <c r="O57" s="31">
        <f t="shared" si="2"/>
        <v>0</v>
      </c>
      <c r="P57" s="15"/>
      <c r="Q57" s="15"/>
      <c r="R57" s="15"/>
      <c r="S57" s="15"/>
      <c r="T57" s="15">
        <f t="shared" si="3"/>
        <v>124</v>
      </c>
      <c r="U57" s="15">
        <f t="shared" si="4"/>
        <v>97</v>
      </c>
      <c r="V57" s="15">
        <f t="shared" si="5"/>
        <v>294</v>
      </c>
      <c r="W57" s="15">
        <f t="shared" si="6"/>
        <v>0.32993197278911562</v>
      </c>
    </row>
    <row r="58" spans="2:23" ht="21" customHeight="1" thickBot="1" x14ac:dyDescent="0.5">
      <c r="B58" s="7">
        <v>43</v>
      </c>
      <c r="C58" s="12"/>
      <c r="D58" s="13"/>
      <c r="E58" s="13"/>
      <c r="F58" s="13"/>
      <c r="G58" s="22"/>
      <c r="H58" s="11"/>
      <c r="I58" s="16"/>
      <c r="J58" s="16"/>
      <c r="K58" s="16"/>
      <c r="L58" s="16"/>
      <c r="M58" s="16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2:23" ht="21" customHeight="1" thickBot="1" x14ac:dyDescent="0.5">
      <c r="B59" s="8">
        <v>44</v>
      </c>
      <c r="C59" s="12"/>
      <c r="D59" s="13"/>
      <c r="E59" s="13"/>
      <c r="F59" s="13"/>
      <c r="G59" s="22"/>
      <c r="H59" s="11"/>
      <c r="I59" s="16"/>
      <c r="J59" s="16"/>
      <c r="K59" s="16"/>
      <c r="L59" s="16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ht="21" customHeight="1" thickBot="1" x14ac:dyDescent="0.5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 x14ac:dyDescent="0.5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 x14ac:dyDescent="0.5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 x14ac:dyDescent="0.5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 x14ac:dyDescent="0.5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 x14ac:dyDescent="0.5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 x14ac:dyDescent="0.5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 x14ac:dyDescent="0.5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 x14ac:dyDescent="0.5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 x14ac:dyDescent="0.5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 x14ac:dyDescent="0.5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 x14ac:dyDescent="0.5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 x14ac:dyDescent="0.5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 x14ac:dyDescent="0.5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 x14ac:dyDescent="0.5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 x14ac:dyDescent="0.5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 x14ac:dyDescent="0.5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 x14ac:dyDescent="0.5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 x14ac:dyDescent="0.5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 x14ac:dyDescent="0.5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 x14ac:dyDescent="0.5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 x14ac:dyDescent="0.5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 x14ac:dyDescent="0.5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 x14ac:dyDescent="0.5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 x14ac:dyDescent="0.5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 x14ac:dyDescent="0.5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 x14ac:dyDescent="0.5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 x14ac:dyDescent="0.5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B16:W57">
    <sortCondition descending="1" ref="T16:T57"/>
    <sortCondition descending="1" ref="W16:W57"/>
  </sortState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topLeftCell="C12" zoomScale="55" zoomScaleNormal="50" workbookViewId="0">
      <selection activeCell="C64" sqref="C64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5" t="s">
        <v>16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5" t="s">
        <v>14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2:24" x14ac:dyDescent="0.45"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188</v>
      </c>
      <c r="D16" s="28">
        <v>20</v>
      </c>
      <c r="E16" s="28">
        <v>105</v>
      </c>
      <c r="F16" s="28">
        <v>32</v>
      </c>
      <c r="G16" s="29">
        <f t="shared" ref="G16:G58" si="0">E16/F16</f>
        <v>3.28125</v>
      </c>
      <c r="H16" s="27">
        <v>100</v>
      </c>
      <c r="I16" s="30">
        <v>110</v>
      </c>
      <c r="J16" s="30">
        <v>65</v>
      </c>
      <c r="K16" s="30">
        <f t="shared" ref="K16:K58" si="1">I16/J16</f>
        <v>1.6923076923076923</v>
      </c>
      <c r="L16" s="30">
        <v>100</v>
      </c>
      <c r="M16" s="30">
        <v>106</v>
      </c>
      <c r="N16" s="31">
        <v>65</v>
      </c>
      <c r="O16" s="31">
        <f t="shared" ref="O16:O58" si="2">M16/N16</f>
        <v>1.6307692307692307</v>
      </c>
      <c r="P16" s="31"/>
      <c r="Q16" s="31"/>
      <c r="R16" s="31"/>
      <c r="S16" s="31"/>
      <c r="T16" s="31">
        <f t="shared" ref="T16:T58" si="3">D16+H16+L16+P16</f>
        <v>220</v>
      </c>
      <c r="U16" s="31">
        <f t="shared" ref="U16:U58" si="4">E16+I16+M16+Q16</f>
        <v>321</v>
      </c>
      <c r="V16" s="31">
        <f t="shared" ref="V16:V58" si="5">F16+J16+N16+R16</f>
        <v>162</v>
      </c>
      <c r="W16" s="31">
        <f t="shared" ref="W16:W58" si="6">U16/V16</f>
        <v>1.9814814814814814</v>
      </c>
    </row>
    <row r="17" spans="2:23" ht="21" customHeight="1" thickBot="1" x14ac:dyDescent="0.5">
      <c r="B17" s="26">
        <v>2</v>
      </c>
      <c r="C17" s="32" t="s">
        <v>122</v>
      </c>
      <c r="D17" s="28">
        <v>20</v>
      </c>
      <c r="E17" s="27">
        <v>105</v>
      </c>
      <c r="F17" s="27">
        <v>46</v>
      </c>
      <c r="G17" s="29">
        <f t="shared" si="0"/>
        <v>2.2826086956521738</v>
      </c>
      <c r="H17" s="27">
        <v>98</v>
      </c>
      <c r="I17" s="30">
        <v>108</v>
      </c>
      <c r="J17" s="30">
        <v>67</v>
      </c>
      <c r="K17" s="30">
        <f t="shared" si="1"/>
        <v>1.6119402985074627</v>
      </c>
      <c r="L17" s="30">
        <v>98</v>
      </c>
      <c r="M17" s="30">
        <v>100</v>
      </c>
      <c r="N17" s="31">
        <v>87</v>
      </c>
      <c r="O17" s="31">
        <f t="shared" si="2"/>
        <v>1.1494252873563218</v>
      </c>
      <c r="P17" s="31"/>
      <c r="Q17" s="31"/>
      <c r="R17" s="31"/>
      <c r="S17" s="31"/>
      <c r="T17" s="31">
        <f t="shared" si="3"/>
        <v>216</v>
      </c>
      <c r="U17" s="31">
        <f t="shared" si="4"/>
        <v>313</v>
      </c>
      <c r="V17" s="31">
        <f t="shared" si="5"/>
        <v>200</v>
      </c>
      <c r="W17" s="31">
        <f t="shared" si="6"/>
        <v>1.5649999999999999</v>
      </c>
    </row>
    <row r="18" spans="2:23" ht="21" customHeight="1" thickBot="1" x14ac:dyDescent="0.5">
      <c r="B18" s="26">
        <v>3</v>
      </c>
      <c r="C18" s="32" t="s">
        <v>112</v>
      </c>
      <c r="D18" s="28">
        <v>20</v>
      </c>
      <c r="E18" s="28">
        <v>105</v>
      </c>
      <c r="F18" s="28">
        <v>39</v>
      </c>
      <c r="G18" s="29">
        <f t="shared" si="0"/>
        <v>2.6923076923076925</v>
      </c>
      <c r="H18" s="27">
        <v>100</v>
      </c>
      <c r="I18" s="30">
        <v>107</v>
      </c>
      <c r="J18" s="30">
        <v>76</v>
      </c>
      <c r="K18" s="30">
        <f t="shared" si="1"/>
        <v>1.4078947368421053</v>
      </c>
      <c r="L18" s="30">
        <v>94</v>
      </c>
      <c r="M18" s="30">
        <v>84</v>
      </c>
      <c r="N18" s="31">
        <v>93</v>
      </c>
      <c r="O18" s="31">
        <f t="shared" si="2"/>
        <v>0.90322580645161288</v>
      </c>
      <c r="P18" s="31"/>
      <c r="Q18" s="31"/>
      <c r="R18" s="31"/>
      <c r="S18" s="31"/>
      <c r="T18" s="31">
        <f t="shared" si="3"/>
        <v>214</v>
      </c>
      <c r="U18" s="31">
        <f t="shared" si="4"/>
        <v>296</v>
      </c>
      <c r="V18" s="31">
        <f t="shared" si="5"/>
        <v>208</v>
      </c>
      <c r="W18" s="31">
        <f t="shared" si="6"/>
        <v>1.4230769230769231</v>
      </c>
    </row>
    <row r="19" spans="2:23" ht="21" customHeight="1" thickBot="1" x14ac:dyDescent="0.5">
      <c r="B19" s="26">
        <v>4</v>
      </c>
      <c r="C19" s="32" t="s">
        <v>189</v>
      </c>
      <c r="D19" s="28">
        <v>20</v>
      </c>
      <c r="E19" s="28">
        <v>105</v>
      </c>
      <c r="F19" s="28">
        <v>53</v>
      </c>
      <c r="G19" s="29">
        <f t="shared" si="0"/>
        <v>1.9811320754716981</v>
      </c>
      <c r="H19" s="27">
        <v>96</v>
      </c>
      <c r="I19" s="30">
        <v>93</v>
      </c>
      <c r="J19" s="30">
        <v>95</v>
      </c>
      <c r="K19" s="30">
        <f t="shared" si="1"/>
        <v>0.97894736842105268</v>
      </c>
      <c r="L19" s="30">
        <v>96</v>
      </c>
      <c r="M19" s="30">
        <v>98</v>
      </c>
      <c r="N19" s="31">
        <v>98</v>
      </c>
      <c r="O19" s="31">
        <f t="shared" si="2"/>
        <v>1</v>
      </c>
      <c r="P19" s="31"/>
      <c r="Q19" s="31"/>
      <c r="R19" s="31"/>
      <c r="S19" s="31"/>
      <c r="T19" s="31">
        <f t="shared" si="3"/>
        <v>212</v>
      </c>
      <c r="U19" s="31">
        <f t="shared" si="4"/>
        <v>296</v>
      </c>
      <c r="V19" s="31">
        <f t="shared" si="5"/>
        <v>246</v>
      </c>
      <c r="W19" s="31">
        <f t="shared" si="6"/>
        <v>1.2032520325203253</v>
      </c>
    </row>
    <row r="20" spans="2:23" ht="21" customHeight="1" thickBot="1" x14ac:dyDescent="0.5">
      <c r="B20" s="26">
        <v>5</v>
      </c>
      <c r="C20" s="32" t="s">
        <v>117</v>
      </c>
      <c r="D20" s="28">
        <v>20</v>
      </c>
      <c r="E20" s="33">
        <v>105</v>
      </c>
      <c r="F20" s="33">
        <v>45</v>
      </c>
      <c r="G20" s="29">
        <f t="shared" si="0"/>
        <v>2.3333333333333335</v>
      </c>
      <c r="H20" s="27">
        <v>98</v>
      </c>
      <c r="I20" s="30">
        <v>98</v>
      </c>
      <c r="J20" s="30">
        <v>69</v>
      </c>
      <c r="K20" s="30">
        <f t="shared" si="1"/>
        <v>1.4202898550724639</v>
      </c>
      <c r="L20" s="30">
        <v>90</v>
      </c>
      <c r="M20" s="30">
        <v>79</v>
      </c>
      <c r="N20" s="31">
        <v>102</v>
      </c>
      <c r="O20" s="31">
        <f t="shared" si="2"/>
        <v>0.77450980392156865</v>
      </c>
      <c r="P20" s="31"/>
      <c r="Q20" s="31"/>
      <c r="R20" s="31"/>
      <c r="S20" s="31"/>
      <c r="T20" s="31">
        <f t="shared" si="3"/>
        <v>208</v>
      </c>
      <c r="U20" s="31">
        <f t="shared" si="4"/>
        <v>282</v>
      </c>
      <c r="V20" s="31">
        <f t="shared" si="5"/>
        <v>216</v>
      </c>
      <c r="W20" s="31">
        <f t="shared" si="6"/>
        <v>1.3055555555555556</v>
      </c>
    </row>
    <row r="21" spans="2:23" ht="21" customHeight="1" thickBot="1" x14ac:dyDescent="0.5">
      <c r="B21" s="26">
        <v>6</v>
      </c>
      <c r="C21" s="32" t="s">
        <v>120</v>
      </c>
      <c r="D21" s="28">
        <v>20</v>
      </c>
      <c r="E21" s="28">
        <v>105</v>
      </c>
      <c r="F21" s="28">
        <v>48</v>
      </c>
      <c r="G21" s="29">
        <f t="shared" si="0"/>
        <v>2.1875</v>
      </c>
      <c r="H21" s="27">
        <v>96</v>
      </c>
      <c r="I21" s="30">
        <v>77</v>
      </c>
      <c r="J21" s="30">
        <v>87</v>
      </c>
      <c r="K21" s="30">
        <f t="shared" si="1"/>
        <v>0.88505747126436785</v>
      </c>
      <c r="L21" s="30">
        <v>92</v>
      </c>
      <c r="M21" s="30">
        <v>83</v>
      </c>
      <c r="N21" s="31">
        <v>105</v>
      </c>
      <c r="O21" s="31">
        <f t="shared" si="2"/>
        <v>0.79047619047619044</v>
      </c>
      <c r="P21" s="31"/>
      <c r="Q21" s="31"/>
      <c r="R21" s="31"/>
      <c r="S21" s="31"/>
      <c r="T21" s="31">
        <f t="shared" si="3"/>
        <v>208</v>
      </c>
      <c r="U21" s="31">
        <f t="shared" si="4"/>
        <v>265</v>
      </c>
      <c r="V21" s="31">
        <f t="shared" si="5"/>
        <v>240</v>
      </c>
      <c r="W21" s="31">
        <f t="shared" si="6"/>
        <v>1.1041666666666667</v>
      </c>
    </row>
    <row r="22" spans="2:23" ht="21" customHeight="1" thickBot="1" x14ac:dyDescent="0.5">
      <c r="B22" s="26">
        <v>7</v>
      </c>
      <c r="C22" s="32" t="s">
        <v>123</v>
      </c>
      <c r="D22" s="28">
        <v>20</v>
      </c>
      <c r="E22" s="28">
        <v>126</v>
      </c>
      <c r="F22" s="28">
        <v>66</v>
      </c>
      <c r="G22" s="29">
        <f t="shared" si="0"/>
        <v>1.9090909090909092</v>
      </c>
      <c r="H22" s="27">
        <v>94</v>
      </c>
      <c r="I22" s="30">
        <v>85</v>
      </c>
      <c r="J22" s="30">
        <v>88</v>
      </c>
      <c r="K22" s="30">
        <f t="shared" si="1"/>
        <v>0.96590909090909094</v>
      </c>
      <c r="L22" s="30">
        <v>92</v>
      </c>
      <c r="M22" s="30">
        <v>105</v>
      </c>
      <c r="N22" s="31">
        <v>57</v>
      </c>
      <c r="O22" s="31">
        <f t="shared" si="2"/>
        <v>1.8421052631578947</v>
      </c>
      <c r="P22" s="31"/>
      <c r="Q22" s="31"/>
      <c r="R22" s="31"/>
      <c r="S22" s="31"/>
      <c r="T22" s="31">
        <f t="shared" si="3"/>
        <v>206</v>
      </c>
      <c r="U22" s="31">
        <f t="shared" si="4"/>
        <v>316</v>
      </c>
      <c r="V22" s="31">
        <f t="shared" si="5"/>
        <v>211</v>
      </c>
      <c r="W22" s="31">
        <f t="shared" si="6"/>
        <v>1.4976303317535544</v>
      </c>
    </row>
    <row r="23" spans="2:23" ht="21" customHeight="1" thickBot="1" x14ac:dyDescent="0.5">
      <c r="B23" s="26">
        <v>8</v>
      </c>
      <c r="C23" s="32" t="s">
        <v>137</v>
      </c>
      <c r="D23" s="28">
        <v>18</v>
      </c>
      <c r="E23" s="28">
        <v>115</v>
      </c>
      <c r="F23" s="28">
        <v>78</v>
      </c>
      <c r="G23" s="29">
        <f t="shared" si="0"/>
        <v>1.4743589743589745</v>
      </c>
      <c r="H23" s="27">
        <v>92</v>
      </c>
      <c r="I23" s="30">
        <v>83</v>
      </c>
      <c r="J23" s="30">
        <v>95</v>
      </c>
      <c r="K23" s="30">
        <f t="shared" si="1"/>
        <v>0.87368421052631584</v>
      </c>
      <c r="L23" s="30">
        <v>90</v>
      </c>
      <c r="M23" s="30">
        <v>97</v>
      </c>
      <c r="N23" s="31">
        <v>72</v>
      </c>
      <c r="O23" s="31">
        <f t="shared" si="2"/>
        <v>1.3472222222222223</v>
      </c>
      <c r="P23" s="31"/>
      <c r="Q23" s="31"/>
      <c r="R23" s="31"/>
      <c r="S23" s="31"/>
      <c r="T23" s="31">
        <f t="shared" si="3"/>
        <v>200</v>
      </c>
      <c r="U23" s="31">
        <f t="shared" si="4"/>
        <v>295</v>
      </c>
      <c r="V23" s="31">
        <f t="shared" si="5"/>
        <v>245</v>
      </c>
      <c r="W23" s="31">
        <f t="shared" si="6"/>
        <v>1.2040816326530612</v>
      </c>
    </row>
    <row r="24" spans="2:23" ht="21" customHeight="1" thickBot="1" x14ac:dyDescent="0.5">
      <c r="B24" s="26">
        <v>9</v>
      </c>
      <c r="C24" s="32" t="s">
        <v>139</v>
      </c>
      <c r="D24" s="28">
        <v>18</v>
      </c>
      <c r="E24" s="28">
        <v>95</v>
      </c>
      <c r="F24" s="28">
        <v>59</v>
      </c>
      <c r="G24" s="29">
        <f t="shared" si="0"/>
        <v>1.6101694915254237</v>
      </c>
      <c r="H24" s="27">
        <v>94</v>
      </c>
      <c r="I24" s="30">
        <v>80</v>
      </c>
      <c r="J24" s="30">
        <v>93</v>
      </c>
      <c r="K24" s="30">
        <f t="shared" si="1"/>
        <v>0.86021505376344087</v>
      </c>
      <c r="L24" s="30">
        <v>88</v>
      </c>
      <c r="M24" s="30">
        <v>86</v>
      </c>
      <c r="N24" s="31">
        <v>96</v>
      </c>
      <c r="O24" s="31">
        <f t="shared" si="2"/>
        <v>0.89583333333333337</v>
      </c>
      <c r="P24" s="31"/>
      <c r="Q24" s="31"/>
      <c r="R24" s="31"/>
      <c r="S24" s="31"/>
      <c r="T24" s="31">
        <f t="shared" si="3"/>
        <v>200</v>
      </c>
      <c r="U24" s="31">
        <f t="shared" si="4"/>
        <v>261</v>
      </c>
      <c r="V24" s="31">
        <f t="shared" si="5"/>
        <v>248</v>
      </c>
      <c r="W24" s="31">
        <f t="shared" si="6"/>
        <v>1.0524193548387097</v>
      </c>
    </row>
    <row r="25" spans="2:23" ht="21" customHeight="1" thickBot="1" x14ac:dyDescent="0.5">
      <c r="B25" s="26">
        <v>10</v>
      </c>
      <c r="C25" s="32" t="s">
        <v>252</v>
      </c>
      <c r="D25" s="28">
        <v>18</v>
      </c>
      <c r="E25" s="28">
        <v>94</v>
      </c>
      <c r="F25" s="28">
        <v>75</v>
      </c>
      <c r="G25" s="29">
        <f t="shared" si="0"/>
        <v>1.2533333333333334</v>
      </c>
      <c r="H25" s="27">
        <v>92</v>
      </c>
      <c r="I25" s="30">
        <v>76</v>
      </c>
      <c r="J25" s="30">
        <v>94</v>
      </c>
      <c r="K25" s="30">
        <f t="shared" si="1"/>
        <v>0.80851063829787229</v>
      </c>
      <c r="L25" s="30">
        <v>84</v>
      </c>
      <c r="M25" s="30">
        <v>86</v>
      </c>
      <c r="N25" s="31">
        <v>104</v>
      </c>
      <c r="O25" s="31">
        <f t="shared" si="2"/>
        <v>0.82692307692307687</v>
      </c>
      <c r="P25" s="31"/>
      <c r="Q25" s="31"/>
      <c r="R25" s="31"/>
      <c r="S25" s="31"/>
      <c r="T25" s="31">
        <f t="shared" si="3"/>
        <v>194</v>
      </c>
      <c r="U25" s="31">
        <f t="shared" si="4"/>
        <v>256</v>
      </c>
      <c r="V25" s="31">
        <f t="shared" si="5"/>
        <v>273</v>
      </c>
      <c r="W25" s="31">
        <f t="shared" si="6"/>
        <v>0.93772893772893773</v>
      </c>
    </row>
    <row r="26" spans="2:23" ht="21" customHeight="1" thickBot="1" x14ac:dyDescent="0.5">
      <c r="B26" s="26">
        <v>11</v>
      </c>
      <c r="C26" s="32" t="s">
        <v>251</v>
      </c>
      <c r="D26" s="28">
        <v>18</v>
      </c>
      <c r="E26" s="28">
        <v>94</v>
      </c>
      <c r="F26" s="28">
        <v>62</v>
      </c>
      <c r="G26" s="29">
        <f t="shared" si="0"/>
        <v>1.5161290322580645</v>
      </c>
      <c r="H26" s="27">
        <v>90</v>
      </c>
      <c r="I26" s="30">
        <v>60</v>
      </c>
      <c r="J26" s="30">
        <v>105</v>
      </c>
      <c r="K26" s="30">
        <f t="shared" si="1"/>
        <v>0.5714285714285714</v>
      </c>
      <c r="L26" s="30">
        <v>86</v>
      </c>
      <c r="M26" s="30">
        <v>80</v>
      </c>
      <c r="N26" s="31">
        <v>93</v>
      </c>
      <c r="O26" s="31">
        <f t="shared" si="2"/>
        <v>0.86021505376344087</v>
      </c>
      <c r="P26" s="31"/>
      <c r="Q26" s="31"/>
      <c r="R26" s="31"/>
      <c r="S26" s="31"/>
      <c r="T26" s="31">
        <f t="shared" si="3"/>
        <v>194</v>
      </c>
      <c r="U26" s="31">
        <f t="shared" si="4"/>
        <v>234</v>
      </c>
      <c r="V26" s="31">
        <f t="shared" si="5"/>
        <v>260</v>
      </c>
      <c r="W26" s="31">
        <f t="shared" si="6"/>
        <v>0.9</v>
      </c>
    </row>
    <row r="27" spans="2:23" ht="21" customHeight="1" thickBot="1" x14ac:dyDescent="0.5">
      <c r="B27" s="26">
        <v>12</v>
      </c>
      <c r="C27" s="12" t="s">
        <v>238</v>
      </c>
      <c r="D27" s="13">
        <v>16</v>
      </c>
      <c r="E27" s="13">
        <v>112</v>
      </c>
      <c r="F27" s="13">
        <v>89</v>
      </c>
      <c r="G27" s="29">
        <f t="shared" si="0"/>
        <v>1.2584269662921348</v>
      </c>
      <c r="H27" s="11">
        <v>90</v>
      </c>
      <c r="I27" s="16">
        <v>105</v>
      </c>
      <c r="J27" s="16">
        <v>65</v>
      </c>
      <c r="K27" s="30">
        <f t="shared" si="1"/>
        <v>1.6153846153846154</v>
      </c>
      <c r="L27" s="16">
        <v>84</v>
      </c>
      <c r="M27" s="16">
        <v>105</v>
      </c>
      <c r="N27" s="15">
        <v>50</v>
      </c>
      <c r="O27" s="31">
        <f t="shared" si="2"/>
        <v>2.1</v>
      </c>
      <c r="P27" s="15"/>
      <c r="Q27" s="15"/>
      <c r="R27" s="15"/>
      <c r="S27" s="15"/>
      <c r="T27" s="15">
        <f t="shared" si="3"/>
        <v>190</v>
      </c>
      <c r="U27" s="15">
        <f t="shared" si="4"/>
        <v>322</v>
      </c>
      <c r="V27" s="15">
        <f t="shared" si="5"/>
        <v>204</v>
      </c>
      <c r="W27" s="15">
        <f t="shared" si="6"/>
        <v>1.5784313725490196</v>
      </c>
    </row>
    <row r="28" spans="2:23" ht="21" customHeight="1" thickBot="1" x14ac:dyDescent="0.5">
      <c r="B28" s="26">
        <v>13</v>
      </c>
      <c r="C28" s="32" t="s">
        <v>113</v>
      </c>
      <c r="D28" s="28">
        <v>18</v>
      </c>
      <c r="E28" s="28">
        <v>95</v>
      </c>
      <c r="F28" s="28">
        <v>67</v>
      </c>
      <c r="G28" s="29">
        <f t="shared" si="0"/>
        <v>1.4179104477611941</v>
      </c>
      <c r="H28" s="27">
        <v>90</v>
      </c>
      <c r="I28" s="30">
        <v>62</v>
      </c>
      <c r="J28" s="30">
        <v>105</v>
      </c>
      <c r="K28" s="30">
        <f t="shared" si="1"/>
        <v>0.59047619047619049</v>
      </c>
      <c r="L28" s="30">
        <v>82</v>
      </c>
      <c r="M28" s="30">
        <v>74</v>
      </c>
      <c r="N28" s="31">
        <v>106</v>
      </c>
      <c r="O28" s="31">
        <f t="shared" si="2"/>
        <v>0.69811320754716977</v>
      </c>
      <c r="P28" s="31"/>
      <c r="Q28" s="31"/>
      <c r="R28" s="31"/>
      <c r="S28" s="31"/>
      <c r="T28" s="31">
        <f t="shared" si="3"/>
        <v>190</v>
      </c>
      <c r="U28" s="31">
        <f t="shared" si="4"/>
        <v>231</v>
      </c>
      <c r="V28" s="31">
        <f t="shared" si="5"/>
        <v>278</v>
      </c>
      <c r="W28" s="31">
        <f t="shared" si="6"/>
        <v>0.8309352517985612</v>
      </c>
    </row>
    <row r="29" spans="2:23" ht="21" customHeight="1" thickBot="1" x14ac:dyDescent="0.5">
      <c r="B29" s="26">
        <v>14</v>
      </c>
      <c r="C29" s="12" t="s">
        <v>190</v>
      </c>
      <c r="D29" s="13">
        <v>16</v>
      </c>
      <c r="E29" s="13">
        <v>92</v>
      </c>
      <c r="F29" s="13">
        <v>77</v>
      </c>
      <c r="G29" s="29">
        <f t="shared" si="0"/>
        <v>1.1948051948051948</v>
      </c>
      <c r="H29" s="11">
        <v>90</v>
      </c>
      <c r="I29" s="16">
        <v>108</v>
      </c>
      <c r="J29" s="16">
        <v>80</v>
      </c>
      <c r="K29" s="30">
        <f t="shared" si="1"/>
        <v>1.35</v>
      </c>
      <c r="L29" s="16">
        <v>82</v>
      </c>
      <c r="M29" s="16">
        <v>97</v>
      </c>
      <c r="N29" s="15">
        <v>88</v>
      </c>
      <c r="O29" s="31">
        <f t="shared" si="2"/>
        <v>1.1022727272727273</v>
      </c>
      <c r="P29" s="15"/>
      <c r="Q29" s="15"/>
      <c r="R29" s="15"/>
      <c r="S29" s="15"/>
      <c r="T29" s="15">
        <f t="shared" si="3"/>
        <v>188</v>
      </c>
      <c r="U29" s="15">
        <f t="shared" si="4"/>
        <v>297</v>
      </c>
      <c r="V29" s="15">
        <f t="shared" si="5"/>
        <v>245</v>
      </c>
      <c r="W29" s="15">
        <f t="shared" si="6"/>
        <v>1.2122448979591838</v>
      </c>
    </row>
    <row r="30" spans="2:23" ht="21" customHeight="1" thickBot="1" x14ac:dyDescent="0.5">
      <c r="B30" s="26">
        <v>15</v>
      </c>
      <c r="C30" s="12" t="s">
        <v>115</v>
      </c>
      <c r="D30" s="13">
        <v>16</v>
      </c>
      <c r="E30" s="13">
        <v>91</v>
      </c>
      <c r="F30" s="13">
        <v>84</v>
      </c>
      <c r="G30" s="29">
        <f t="shared" si="0"/>
        <v>1.0833333333333333</v>
      </c>
      <c r="H30" s="11">
        <v>88</v>
      </c>
      <c r="I30" s="16">
        <v>102</v>
      </c>
      <c r="J30" s="16">
        <v>84</v>
      </c>
      <c r="K30" s="30">
        <f t="shared" si="1"/>
        <v>1.2142857142857142</v>
      </c>
      <c r="L30" s="16">
        <v>80</v>
      </c>
      <c r="M30" s="16">
        <v>86</v>
      </c>
      <c r="N30" s="15">
        <v>97</v>
      </c>
      <c r="O30" s="31">
        <f t="shared" si="2"/>
        <v>0.88659793814432986</v>
      </c>
      <c r="P30" s="15"/>
      <c r="Q30" s="15"/>
      <c r="R30" s="15"/>
      <c r="S30" s="15"/>
      <c r="T30" s="15">
        <f t="shared" si="3"/>
        <v>184</v>
      </c>
      <c r="U30" s="15">
        <f t="shared" si="4"/>
        <v>279</v>
      </c>
      <c r="V30" s="15">
        <f t="shared" si="5"/>
        <v>265</v>
      </c>
      <c r="W30" s="15">
        <f t="shared" si="6"/>
        <v>1.0528301886792453</v>
      </c>
    </row>
    <row r="31" spans="2:23" ht="21" customHeight="1" thickBot="1" x14ac:dyDescent="0.5">
      <c r="B31" s="26">
        <v>16</v>
      </c>
      <c r="C31" s="12" t="s">
        <v>157</v>
      </c>
      <c r="D31" s="28">
        <v>18</v>
      </c>
      <c r="E31" s="13">
        <v>87</v>
      </c>
      <c r="F31" s="13">
        <v>75</v>
      </c>
      <c r="G31" s="29">
        <f t="shared" si="0"/>
        <v>1.1599999999999999</v>
      </c>
      <c r="H31" s="11">
        <v>86</v>
      </c>
      <c r="I31" s="11">
        <v>96</v>
      </c>
      <c r="J31" s="16">
        <v>81</v>
      </c>
      <c r="K31" s="30">
        <f t="shared" si="1"/>
        <v>1.1851851851851851</v>
      </c>
      <c r="L31" s="16">
        <v>76</v>
      </c>
      <c r="M31" s="16">
        <v>86</v>
      </c>
      <c r="N31" s="15">
        <v>98</v>
      </c>
      <c r="O31" s="31">
        <f t="shared" si="2"/>
        <v>0.87755102040816324</v>
      </c>
      <c r="P31" s="15"/>
      <c r="Q31" s="15"/>
      <c r="R31" s="15"/>
      <c r="S31" s="15"/>
      <c r="T31" s="15">
        <f t="shared" si="3"/>
        <v>180</v>
      </c>
      <c r="U31" s="15">
        <f t="shared" si="4"/>
        <v>269</v>
      </c>
      <c r="V31" s="15">
        <f t="shared" si="5"/>
        <v>254</v>
      </c>
      <c r="W31" s="15">
        <f t="shared" si="6"/>
        <v>1.0590551181102361</v>
      </c>
    </row>
    <row r="32" spans="2:23" ht="21" customHeight="1" thickBot="1" x14ac:dyDescent="0.5">
      <c r="B32" s="26">
        <v>17</v>
      </c>
      <c r="C32" s="12" t="s">
        <v>254</v>
      </c>
      <c r="D32" s="13">
        <v>16</v>
      </c>
      <c r="E32" s="13">
        <v>90</v>
      </c>
      <c r="F32" s="13">
        <v>77</v>
      </c>
      <c r="G32" s="29">
        <f t="shared" si="0"/>
        <v>1.1688311688311688</v>
      </c>
      <c r="H32" s="11">
        <v>86</v>
      </c>
      <c r="I32" s="11">
        <v>87</v>
      </c>
      <c r="J32" s="16">
        <v>90</v>
      </c>
      <c r="K32" s="30">
        <f t="shared" si="1"/>
        <v>0.96666666666666667</v>
      </c>
      <c r="L32" s="16">
        <v>78</v>
      </c>
      <c r="M32" s="16">
        <v>93</v>
      </c>
      <c r="N32" s="15">
        <v>109</v>
      </c>
      <c r="O32" s="31">
        <f t="shared" si="2"/>
        <v>0.85321100917431192</v>
      </c>
      <c r="P32" s="15"/>
      <c r="Q32" s="15"/>
      <c r="R32" s="15"/>
      <c r="S32" s="15"/>
      <c r="T32" s="15">
        <f t="shared" si="3"/>
        <v>180</v>
      </c>
      <c r="U32" s="15">
        <f t="shared" si="4"/>
        <v>270</v>
      </c>
      <c r="V32" s="15">
        <f t="shared" si="5"/>
        <v>276</v>
      </c>
      <c r="W32" s="15">
        <f t="shared" si="6"/>
        <v>0.97826086956521741</v>
      </c>
    </row>
    <row r="33" spans="2:23" ht="21" customHeight="1" thickBot="1" x14ac:dyDescent="0.5">
      <c r="B33" s="26">
        <v>18</v>
      </c>
      <c r="C33" s="12" t="s">
        <v>255</v>
      </c>
      <c r="D33" s="13">
        <v>16</v>
      </c>
      <c r="E33" s="13">
        <v>81</v>
      </c>
      <c r="F33" s="13">
        <v>91</v>
      </c>
      <c r="G33" s="29">
        <f t="shared" si="0"/>
        <v>0.89010989010989006</v>
      </c>
      <c r="H33" s="11">
        <v>88</v>
      </c>
      <c r="I33" s="16">
        <v>90</v>
      </c>
      <c r="J33" s="16">
        <v>105</v>
      </c>
      <c r="K33" s="30">
        <f t="shared" si="1"/>
        <v>0.8571428571428571</v>
      </c>
      <c r="L33" s="16">
        <v>74</v>
      </c>
      <c r="M33" s="16">
        <v>85</v>
      </c>
      <c r="N33" s="15">
        <v>110</v>
      </c>
      <c r="O33" s="31">
        <f t="shared" si="2"/>
        <v>0.77272727272727271</v>
      </c>
      <c r="P33" s="15"/>
      <c r="Q33" s="15"/>
      <c r="R33" s="15"/>
      <c r="S33" s="15"/>
      <c r="T33" s="15">
        <f t="shared" si="3"/>
        <v>178</v>
      </c>
      <c r="U33" s="15">
        <f t="shared" si="4"/>
        <v>256</v>
      </c>
      <c r="V33" s="15">
        <f t="shared" si="5"/>
        <v>306</v>
      </c>
      <c r="W33" s="15">
        <f t="shared" si="6"/>
        <v>0.83660130718954251</v>
      </c>
    </row>
    <row r="34" spans="2:23" ht="21" customHeight="1" thickBot="1" x14ac:dyDescent="0.5">
      <c r="B34" s="26">
        <v>19</v>
      </c>
      <c r="C34" s="12" t="s">
        <v>253</v>
      </c>
      <c r="D34" s="28">
        <v>18</v>
      </c>
      <c r="E34" s="13">
        <v>88</v>
      </c>
      <c r="F34" s="13">
        <v>84</v>
      </c>
      <c r="G34" s="29">
        <f t="shared" si="0"/>
        <v>1.0476190476190477</v>
      </c>
      <c r="H34" s="11">
        <v>82</v>
      </c>
      <c r="I34" s="16">
        <v>87</v>
      </c>
      <c r="J34" s="16">
        <v>97</v>
      </c>
      <c r="K34" s="30">
        <f t="shared" si="1"/>
        <v>0.89690721649484539</v>
      </c>
      <c r="L34" s="16">
        <v>76</v>
      </c>
      <c r="M34" s="16">
        <v>102</v>
      </c>
      <c r="N34" s="15">
        <v>77</v>
      </c>
      <c r="O34" s="31">
        <f t="shared" si="2"/>
        <v>1.3246753246753247</v>
      </c>
      <c r="P34" s="15"/>
      <c r="Q34" s="15"/>
      <c r="R34" s="15"/>
      <c r="S34" s="15"/>
      <c r="T34" s="15">
        <f t="shared" si="3"/>
        <v>176</v>
      </c>
      <c r="U34" s="15">
        <f t="shared" si="4"/>
        <v>277</v>
      </c>
      <c r="V34" s="15">
        <f t="shared" si="5"/>
        <v>258</v>
      </c>
      <c r="W34" s="15">
        <f t="shared" si="6"/>
        <v>1.0736434108527131</v>
      </c>
    </row>
    <row r="35" spans="2:23" ht="21" customHeight="1" thickBot="1" x14ac:dyDescent="0.5">
      <c r="B35" s="26">
        <v>20</v>
      </c>
      <c r="C35" s="12" t="s">
        <v>156</v>
      </c>
      <c r="D35" s="13">
        <v>14</v>
      </c>
      <c r="E35" s="13">
        <v>108</v>
      </c>
      <c r="F35" s="13">
        <v>106</v>
      </c>
      <c r="G35" s="29">
        <f t="shared" si="0"/>
        <v>1.0188679245283019</v>
      </c>
      <c r="H35" s="11">
        <v>84</v>
      </c>
      <c r="I35" s="16">
        <v>83</v>
      </c>
      <c r="J35" s="16">
        <v>100</v>
      </c>
      <c r="K35" s="30">
        <f t="shared" si="1"/>
        <v>0.83</v>
      </c>
      <c r="L35" s="16">
        <v>74</v>
      </c>
      <c r="M35" s="16">
        <v>106</v>
      </c>
      <c r="N35" s="15">
        <v>88</v>
      </c>
      <c r="O35" s="31">
        <f t="shared" si="2"/>
        <v>1.2045454545454546</v>
      </c>
      <c r="P35" s="15"/>
      <c r="Q35" s="15"/>
      <c r="R35" s="15"/>
      <c r="S35" s="15"/>
      <c r="T35" s="15">
        <f t="shared" si="3"/>
        <v>172</v>
      </c>
      <c r="U35" s="15">
        <f t="shared" si="4"/>
        <v>297</v>
      </c>
      <c r="V35" s="15">
        <f t="shared" si="5"/>
        <v>294</v>
      </c>
      <c r="W35" s="15">
        <f t="shared" si="6"/>
        <v>1.010204081632653</v>
      </c>
    </row>
    <row r="36" spans="2:23" ht="21" customHeight="1" thickBot="1" x14ac:dyDescent="0.5">
      <c r="B36" s="26">
        <v>21</v>
      </c>
      <c r="C36" s="12" t="s">
        <v>130</v>
      </c>
      <c r="D36" s="13">
        <v>16</v>
      </c>
      <c r="E36" s="13">
        <v>84</v>
      </c>
      <c r="F36" s="13">
        <v>70</v>
      </c>
      <c r="G36" s="29">
        <f t="shared" si="0"/>
        <v>1.2</v>
      </c>
      <c r="H36" s="11">
        <v>84</v>
      </c>
      <c r="I36" s="16">
        <v>94</v>
      </c>
      <c r="J36" s="16">
        <v>89</v>
      </c>
      <c r="K36" s="30">
        <f t="shared" si="1"/>
        <v>1.0561797752808988</v>
      </c>
      <c r="L36" s="16">
        <v>70</v>
      </c>
      <c r="M36" s="16">
        <v>91</v>
      </c>
      <c r="N36" s="15">
        <v>92</v>
      </c>
      <c r="O36" s="31">
        <f t="shared" si="2"/>
        <v>0.98913043478260865</v>
      </c>
      <c r="P36" s="15"/>
      <c r="Q36" s="15"/>
      <c r="R36" s="15"/>
      <c r="S36" s="15"/>
      <c r="T36" s="15">
        <f t="shared" si="3"/>
        <v>170</v>
      </c>
      <c r="U36" s="15">
        <f t="shared" si="4"/>
        <v>269</v>
      </c>
      <c r="V36" s="15">
        <f t="shared" si="5"/>
        <v>251</v>
      </c>
      <c r="W36" s="15">
        <f t="shared" si="6"/>
        <v>1.0717131474103585</v>
      </c>
    </row>
    <row r="37" spans="2:23" ht="21" customHeight="1" thickBot="1" x14ac:dyDescent="0.5">
      <c r="B37" s="26">
        <v>22</v>
      </c>
      <c r="C37" s="12" t="s">
        <v>119</v>
      </c>
      <c r="D37" s="13">
        <v>16</v>
      </c>
      <c r="E37" s="13">
        <v>85</v>
      </c>
      <c r="F37" s="13">
        <v>89</v>
      </c>
      <c r="G37" s="29">
        <f t="shared" si="0"/>
        <v>0.9550561797752809</v>
      </c>
      <c r="H37" s="11">
        <v>82</v>
      </c>
      <c r="I37" s="11">
        <v>87</v>
      </c>
      <c r="J37" s="16">
        <v>101</v>
      </c>
      <c r="K37" s="30">
        <f t="shared" si="1"/>
        <v>0.86138613861386137</v>
      </c>
      <c r="L37" s="16">
        <v>72</v>
      </c>
      <c r="M37" s="16">
        <v>94</v>
      </c>
      <c r="N37" s="15">
        <v>91</v>
      </c>
      <c r="O37" s="31">
        <f t="shared" si="2"/>
        <v>1.0329670329670331</v>
      </c>
      <c r="P37" s="15"/>
      <c r="Q37" s="15"/>
      <c r="R37" s="15"/>
      <c r="S37" s="15"/>
      <c r="T37" s="15">
        <f t="shared" si="3"/>
        <v>170</v>
      </c>
      <c r="U37" s="15">
        <f t="shared" si="4"/>
        <v>266</v>
      </c>
      <c r="V37" s="15">
        <f t="shared" si="5"/>
        <v>281</v>
      </c>
      <c r="W37" s="15">
        <f t="shared" si="6"/>
        <v>0.94661921708185048</v>
      </c>
    </row>
    <row r="38" spans="2:23" ht="21" customHeight="1" thickBot="1" x14ac:dyDescent="0.5">
      <c r="B38" s="26">
        <v>23</v>
      </c>
      <c r="C38" s="12" t="s">
        <v>172</v>
      </c>
      <c r="D38" s="13">
        <v>14</v>
      </c>
      <c r="E38" s="13">
        <v>74</v>
      </c>
      <c r="F38" s="13">
        <v>75</v>
      </c>
      <c r="G38" s="29">
        <f t="shared" si="0"/>
        <v>0.98666666666666669</v>
      </c>
      <c r="H38" s="11">
        <v>80</v>
      </c>
      <c r="I38" s="16">
        <v>73</v>
      </c>
      <c r="J38" s="16">
        <v>101</v>
      </c>
      <c r="K38" s="30">
        <f t="shared" si="1"/>
        <v>0.72277227722772275</v>
      </c>
      <c r="L38" s="16">
        <v>68</v>
      </c>
      <c r="M38" s="16">
        <v>88</v>
      </c>
      <c r="N38" s="15">
        <v>99</v>
      </c>
      <c r="O38" s="31">
        <f t="shared" si="2"/>
        <v>0.88888888888888884</v>
      </c>
      <c r="P38" s="15"/>
      <c r="Q38" s="15"/>
      <c r="R38" s="15"/>
      <c r="S38" s="15"/>
      <c r="T38" s="15">
        <f t="shared" si="3"/>
        <v>162</v>
      </c>
      <c r="U38" s="15">
        <f t="shared" si="4"/>
        <v>235</v>
      </c>
      <c r="V38" s="15">
        <f t="shared" si="5"/>
        <v>275</v>
      </c>
      <c r="W38" s="15">
        <f t="shared" si="6"/>
        <v>0.8545454545454545</v>
      </c>
    </row>
    <row r="39" spans="2:23" ht="21" customHeight="1" thickBot="1" x14ac:dyDescent="0.5">
      <c r="B39" s="26">
        <v>24</v>
      </c>
      <c r="C39" s="12" t="s">
        <v>169</v>
      </c>
      <c r="D39" s="13">
        <v>14</v>
      </c>
      <c r="E39" s="13">
        <v>82</v>
      </c>
      <c r="F39" s="13">
        <v>97</v>
      </c>
      <c r="G39" s="29">
        <f t="shared" si="0"/>
        <v>0.84536082474226804</v>
      </c>
      <c r="H39" s="11">
        <v>80</v>
      </c>
      <c r="I39" s="16">
        <v>93</v>
      </c>
      <c r="J39" s="16">
        <v>112</v>
      </c>
      <c r="K39" s="30">
        <f t="shared" si="1"/>
        <v>0.8303571428571429</v>
      </c>
      <c r="L39" s="16">
        <v>66</v>
      </c>
      <c r="M39" s="16">
        <v>67</v>
      </c>
      <c r="N39" s="15">
        <v>101</v>
      </c>
      <c r="O39" s="31">
        <f t="shared" si="2"/>
        <v>0.6633663366336634</v>
      </c>
      <c r="P39" s="15"/>
      <c r="Q39" s="15"/>
      <c r="R39" s="15"/>
      <c r="S39" s="15"/>
      <c r="T39" s="15">
        <f t="shared" si="3"/>
        <v>160</v>
      </c>
      <c r="U39" s="15">
        <f t="shared" si="4"/>
        <v>242</v>
      </c>
      <c r="V39" s="15">
        <f t="shared" si="5"/>
        <v>310</v>
      </c>
      <c r="W39" s="15">
        <f t="shared" si="6"/>
        <v>0.78064516129032258</v>
      </c>
    </row>
    <row r="40" spans="2:23" ht="21" customHeight="1" thickBot="1" x14ac:dyDescent="0.5">
      <c r="B40" s="26">
        <v>25</v>
      </c>
      <c r="C40" s="12" t="s">
        <v>257</v>
      </c>
      <c r="D40" s="13">
        <v>12</v>
      </c>
      <c r="E40" s="13">
        <v>107</v>
      </c>
      <c r="F40" s="13">
        <v>121</v>
      </c>
      <c r="G40" s="29">
        <f t="shared" si="0"/>
        <v>0.88429752066115708</v>
      </c>
      <c r="H40" s="11">
        <v>78</v>
      </c>
      <c r="I40" s="16">
        <v>99</v>
      </c>
      <c r="J40" s="16">
        <v>63</v>
      </c>
      <c r="K40" s="30">
        <f t="shared" si="1"/>
        <v>1.5714285714285714</v>
      </c>
      <c r="L40" s="16">
        <v>68</v>
      </c>
      <c r="M40" s="16">
        <v>100</v>
      </c>
      <c r="N40" s="15">
        <v>75</v>
      </c>
      <c r="O40" s="31">
        <f t="shared" si="2"/>
        <v>1.3333333333333333</v>
      </c>
      <c r="P40" s="15"/>
      <c r="Q40" s="15"/>
      <c r="R40" s="15"/>
      <c r="S40" s="15"/>
      <c r="T40" s="15">
        <f t="shared" si="3"/>
        <v>158</v>
      </c>
      <c r="U40" s="15">
        <f t="shared" si="4"/>
        <v>306</v>
      </c>
      <c r="V40" s="15">
        <f t="shared" si="5"/>
        <v>259</v>
      </c>
      <c r="W40" s="15">
        <f t="shared" si="6"/>
        <v>1.1814671814671815</v>
      </c>
    </row>
    <row r="41" spans="2:23" ht="21" customHeight="1" thickBot="1" x14ac:dyDescent="0.5">
      <c r="B41" s="26">
        <v>26</v>
      </c>
      <c r="C41" s="12" t="s">
        <v>155</v>
      </c>
      <c r="D41" s="13">
        <v>12</v>
      </c>
      <c r="E41" s="13">
        <v>53</v>
      </c>
      <c r="F41" s="13">
        <v>103</v>
      </c>
      <c r="G41" s="29">
        <f t="shared" si="0"/>
        <v>0.5145631067961165</v>
      </c>
      <c r="H41" s="11">
        <v>80</v>
      </c>
      <c r="I41" s="16">
        <v>103</v>
      </c>
      <c r="J41" s="16">
        <v>67</v>
      </c>
      <c r="K41" s="30">
        <f t="shared" si="1"/>
        <v>1.5373134328358209</v>
      </c>
      <c r="L41" s="16">
        <v>66</v>
      </c>
      <c r="M41" s="16">
        <v>96</v>
      </c>
      <c r="N41" s="15">
        <v>80</v>
      </c>
      <c r="O41" s="31">
        <f t="shared" si="2"/>
        <v>1.2</v>
      </c>
      <c r="P41" s="15"/>
      <c r="Q41" s="15"/>
      <c r="R41" s="15"/>
      <c r="S41" s="15"/>
      <c r="T41" s="15">
        <f t="shared" si="3"/>
        <v>158</v>
      </c>
      <c r="U41" s="15">
        <f t="shared" si="4"/>
        <v>252</v>
      </c>
      <c r="V41" s="15">
        <f t="shared" si="5"/>
        <v>250</v>
      </c>
      <c r="W41" s="15">
        <f t="shared" si="6"/>
        <v>1.008</v>
      </c>
    </row>
    <row r="42" spans="2:23" ht="21" customHeight="1" thickBot="1" x14ac:dyDescent="0.5">
      <c r="B42" s="26">
        <v>27</v>
      </c>
      <c r="C42" s="12" t="s">
        <v>259</v>
      </c>
      <c r="D42" s="13">
        <v>12</v>
      </c>
      <c r="E42" s="13">
        <v>71</v>
      </c>
      <c r="F42" s="13">
        <v>99</v>
      </c>
      <c r="G42" s="29">
        <f t="shared" si="0"/>
        <v>0.71717171717171713</v>
      </c>
      <c r="H42" s="11">
        <v>80</v>
      </c>
      <c r="I42" s="16">
        <v>105</v>
      </c>
      <c r="J42" s="16">
        <v>65</v>
      </c>
      <c r="K42" s="30">
        <f t="shared" si="1"/>
        <v>1.6153846153846154</v>
      </c>
      <c r="L42" s="16">
        <v>64</v>
      </c>
      <c r="M42" s="16">
        <v>100</v>
      </c>
      <c r="N42" s="15">
        <v>85</v>
      </c>
      <c r="O42" s="31">
        <f t="shared" si="2"/>
        <v>1.1764705882352942</v>
      </c>
      <c r="P42" s="15"/>
      <c r="Q42" s="15"/>
      <c r="R42" s="15"/>
      <c r="S42" s="15"/>
      <c r="T42" s="15">
        <f t="shared" si="3"/>
        <v>156</v>
      </c>
      <c r="U42" s="15">
        <f t="shared" si="4"/>
        <v>276</v>
      </c>
      <c r="V42" s="15">
        <f t="shared" si="5"/>
        <v>249</v>
      </c>
      <c r="W42" s="15">
        <f t="shared" si="6"/>
        <v>1.1084337349397591</v>
      </c>
    </row>
    <row r="43" spans="2:23" ht="21" customHeight="1" thickBot="1" x14ac:dyDescent="0.5">
      <c r="B43" s="26">
        <v>28</v>
      </c>
      <c r="C43" s="12" t="s">
        <v>256</v>
      </c>
      <c r="D43" s="13">
        <v>14</v>
      </c>
      <c r="E43" s="13">
        <v>70</v>
      </c>
      <c r="F43" s="13">
        <v>96</v>
      </c>
      <c r="G43" s="29">
        <f t="shared" si="0"/>
        <v>0.72916666666666663</v>
      </c>
      <c r="H43" s="11">
        <v>76</v>
      </c>
      <c r="I43" s="16">
        <v>94</v>
      </c>
      <c r="J43" s="16">
        <v>92</v>
      </c>
      <c r="K43" s="30">
        <f t="shared" si="1"/>
        <v>1.0217391304347827</v>
      </c>
      <c r="L43" s="16">
        <v>60</v>
      </c>
      <c r="M43" s="16">
        <v>101</v>
      </c>
      <c r="N43" s="15">
        <v>78</v>
      </c>
      <c r="O43" s="31">
        <f t="shared" si="2"/>
        <v>1.2948717948717949</v>
      </c>
      <c r="P43" s="15"/>
      <c r="Q43" s="15"/>
      <c r="R43" s="15"/>
      <c r="S43" s="15"/>
      <c r="T43" s="15">
        <f t="shared" si="3"/>
        <v>150</v>
      </c>
      <c r="U43" s="15">
        <f t="shared" si="4"/>
        <v>265</v>
      </c>
      <c r="V43" s="15">
        <f t="shared" si="5"/>
        <v>266</v>
      </c>
      <c r="W43" s="15">
        <f t="shared" si="6"/>
        <v>0.99624060150375937</v>
      </c>
    </row>
    <row r="44" spans="2:23" ht="21" customHeight="1" thickBot="1" x14ac:dyDescent="0.5">
      <c r="B44" s="26">
        <v>29</v>
      </c>
      <c r="C44" s="12" t="s">
        <v>124</v>
      </c>
      <c r="D44" s="13">
        <v>10</v>
      </c>
      <c r="E44" s="13">
        <v>78</v>
      </c>
      <c r="F44" s="13">
        <v>98</v>
      </c>
      <c r="G44" s="29">
        <f t="shared" si="0"/>
        <v>0.79591836734693877</v>
      </c>
      <c r="H44" s="11">
        <v>78</v>
      </c>
      <c r="I44" s="16">
        <v>120</v>
      </c>
      <c r="J44" s="16">
        <v>110</v>
      </c>
      <c r="K44" s="30">
        <f t="shared" si="1"/>
        <v>1.0909090909090908</v>
      </c>
      <c r="L44" s="16">
        <v>62</v>
      </c>
      <c r="M44" s="16">
        <v>82</v>
      </c>
      <c r="N44" s="15">
        <v>93</v>
      </c>
      <c r="O44" s="31">
        <f t="shared" si="2"/>
        <v>0.88172043010752688</v>
      </c>
      <c r="P44" s="15"/>
      <c r="Q44" s="15"/>
      <c r="R44" s="15"/>
      <c r="S44" s="15"/>
      <c r="T44" s="15">
        <f t="shared" si="3"/>
        <v>150</v>
      </c>
      <c r="U44" s="15">
        <f t="shared" si="4"/>
        <v>280</v>
      </c>
      <c r="V44" s="15">
        <f t="shared" si="5"/>
        <v>301</v>
      </c>
      <c r="W44" s="15">
        <f t="shared" si="6"/>
        <v>0.93023255813953487</v>
      </c>
    </row>
    <row r="45" spans="2:23" ht="21" customHeight="1" thickBot="1" x14ac:dyDescent="0.5">
      <c r="B45" s="26">
        <v>30</v>
      </c>
      <c r="C45" s="12" t="s">
        <v>263</v>
      </c>
      <c r="D45" s="13">
        <v>10</v>
      </c>
      <c r="E45" s="13">
        <v>57</v>
      </c>
      <c r="F45" s="13">
        <v>102</v>
      </c>
      <c r="G45" s="29">
        <f t="shared" si="0"/>
        <v>0.55882352941176472</v>
      </c>
      <c r="H45" s="11">
        <v>80</v>
      </c>
      <c r="I45" s="16">
        <v>126</v>
      </c>
      <c r="J45" s="16">
        <v>107</v>
      </c>
      <c r="K45" s="30">
        <f t="shared" si="1"/>
        <v>1.1775700934579438</v>
      </c>
      <c r="L45" s="16">
        <v>60</v>
      </c>
      <c r="M45" s="16">
        <v>86</v>
      </c>
      <c r="N45" s="15">
        <v>101</v>
      </c>
      <c r="O45" s="31">
        <f t="shared" si="2"/>
        <v>0.85148514851485146</v>
      </c>
      <c r="P45" s="15"/>
      <c r="Q45" s="15"/>
      <c r="R45" s="15"/>
      <c r="S45" s="15"/>
      <c r="T45" s="15">
        <f t="shared" si="3"/>
        <v>150</v>
      </c>
      <c r="U45" s="15">
        <f t="shared" si="4"/>
        <v>269</v>
      </c>
      <c r="V45" s="15">
        <f t="shared" si="5"/>
        <v>310</v>
      </c>
      <c r="W45" s="15">
        <f t="shared" si="6"/>
        <v>0.86774193548387102</v>
      </c>
    </row>
    <row r="46" spans="2:23" ht="21" customHeight="1" thickBot="1" x14ac:dyDescent="0.5">
      <c r="B46" s="26">
        <v>31</v>
      </c>
      <c r="C46" s="12" t="s">
        <v>260</v>
      </c>
      <c r="D46" s="13">
        <v>12</v>
      </c>
      <c r="E46" s="13">
        <v>64</v>
      </c>
      <c r="F46" s="13">
        <v>103</v>
      </c>
      <c r="G46" s="29">
        <f t="shared" si="0"/>
        <v>0.62135922330097082</v>
      </c>
      <c r="H46" s="11">
        <v>78</v>
      </c>
      <c r="I46" s="16">
        <v>95</v>
      </c>
      <c r="J46" s="16">
        <v>85</v>
      </c>
      <c r="K46" s="30">
        <f t="shared" si="1"/>
        <v>1.1176470588235294</v>
      </c>
      <c r="L46" s="16">
        <v>58</v>
      </c>
      <c r="M46" s="16">
        <v>75</v>
      </c>
      <c r="N46" s="15">
        <v>105</v>
      </c>
      <c r="O46" s="31">
        <f t="shared" si="2"/>
        <v>0.7142857142857143</v>
      </c>
      <c r="P46" s="15"/>
      <c r="Q46" s="15"/>
      <c r="R46" s="15"/>
      <c r="S46" s="15"/>
      <c r="T46" s="15">
        <f t="shared" si="3"/>
        <v>148</v>
      </c>
      <c r="U46" s="15">
        <f t="shared" si="4"/>
        <v>234</v>
      </c>
      <c r="V46" s="15">
        <f t="shared" si="5"/>
        <v>293</v>
      </c>
      <c r="W46" s="15">
        <f t="shared" si="6"/>
        <v>0.79863481228668942</v>
      </c>
    </row>
    <row r="47" spans="2:23" ht="21" customHeight="1" thickBot="1" x14ac:dyDescent="0.5">
      <c r="B47" s="26">
        <v>32</v>
      </c>
      <c r="C47" s="12" t="s">
        <v>134</v>
      </c>
      <c r="D47" s="13">
        <v>12</v>
      </c>
      <c r="E47" s="13">
        <v>70</v>
      </c>
      <c r="F47" s="13">
        <v>89</v>
      </c>
      <c r="G47" s="29">
        <f t="shared" si="0"/>
        <v>0.7865168539325843</v>
      </c>
      <c r="H47" s="11">
        <v>76</v>
      </c>
      <c r="I47" s="16">
        <v>120</v>
      </c>
      <c r="J47" s="16">
        <v>113</v>
      </c>
      <c r="K47" s="30">
        <f t="shared" si="1"/>
        <v>1.0619469026548674</v>
      </c>
      <c r="L47" s="16">
        <v>58</v>
      </c>
      <c r="M47" s="16">
        <v>98</v>
      </c>
      <c r="N47" s="15">
        <v>85</v>
      </c>
      <c r="O47" s="31">
        <f t="shared" si="2"/>
        <v>1.1529411764705881</v>
      </c>
      <c r="P47" s="15"/>
      <c r="Q47" s="15"/>
      <c r="R47" s="15"/>
      <c r="S47" s="15"/>
      <c r="T47" s="15">
        <f t="shared" si="3"/>
        <v>146</v>
      </c>
      <c r="U47" s="15">
        <f t="shared" si="4"/>
        <v>288</v>
      </c>
      <c r="V47" s="15">
        <f t="shared" si="5"/>
        <v>287</v>
      </c>
      <c r="W47" s="15">
        <f t="shared" si="6"/>
        <v>1.0034843205574913</v>
      </c>
    </row>
    <row r="48" spans="2:23" ht="21" customHeight="1" thickBot="1" x14ac:dyDescent="0.5">
      <c r="B48" s="26">
        <v>33</v>
      </c>
      <c r="C48" s="12" t="s">
        <v>142</v>
      </c>
      <c r="D48" s="13">
        <v>14</v>
      </c>
      <c r="E48" s="13">
        <v>78</v>
      </c>
      <c r="F48" s="13">
        <v>96</v>
      </c>
      <c r="G48" s="29">
        <f t="shared" si="0"/>
        <v>0.8125</v>
      </c>
      <c r="H48" s="11">
        <v>74</v>
      </c>
      <c r="I48" s="16">
        <v>89</v>
      </c>
      <c r="J48" s="16">
        <v>75</v>
      </c>
      <c r="K48" s="30">
        <f t="shared" si="1"/>
        <v>1.1866666666666668</v>
      </c>
      <c r="L48" s="16">
        <v>56</v>
      </c>
      <c r="M48" s="16">
        <v>91</v>
      </c>
      <c r="N48" s="15">
        <v>81</v>
      </c>
      <c r="O48" s="31">
        <f t="shared" si="2"/>
        <v>1.1234567901234569</v>
      </c>
      <c r="P48" s="15"/>
      <c r="Q48" s="15"/>
      <c r="R48" s="15"/>
      <c r="S48" s="15"/>
      <c r="T48" s="15">
        <f t="shared" si="3"/>
        <v>144</v>
      </c>
      <c r="U48" s="15">
        <f t="shared" si="4"/>
        <v>258</v>
      </c>
      <c r="V48" s="15">
        <f t="shared" si="5"/>
        <v>252</v>
      </c>
      <c r="W48" s="15">
        <f t="shared" si="6"/>
        <v>1.0238095238095237</v>
      </c>
    </row>
    <row r="49" spans="2:23" ht="21" customHeight="1" thickBot="1" x14ac:dyDescent="0.5">
      <c r="B49" s="26">
        <v>34</v>
      </c>
      <c r="C49" s="12" t="s">
        <v>147</v>
      </c>
      <c r="D49" s="13">
        <v>14</v>
      </c>
      <c r="E49" s="13">
        <v>72</v>
      </c>
      <c r="F49" s="13">
        <v>100</v>
      </c>
      <c r="G49" s="29">
        <f t="shared" si="0"/>
        <v>0.72</v>
      </c>
      <c r="H49" s="11">
        <v>74</v>
      </c>
      <c r="I49" s="16">
        <v>91</v>
      </c>
      <c r="J49" s="16">
        <v>92</v>
      </c>
      <c r="K49" s="30">
        <f t="shared" si="1"/>
        <v>0.98913043478260865</v>
      </c>
      <c r="L49" s="16">
        <v>52</v>
      </c>
      <c r="M49" s="16">
        <v>77</v>
      </c>
      <c r="N49" s="15">
        <v>100</v>
      </c>
      <c r="O49" s="31">
        <f t="shared" si="2"/>
        <v>0.77</v>
      </c>
      <c r="P49" s="15"/>
      <c r="Q49" s="15"/>
      <c r="R49" s="15"/>
      <c r="S49" s="15"/>
      <c r="T49" s="15">
        <f t="shared" si="3"/>
        <v>140</v>
      </c>
      <c r="U49" s="15">
        <f t="shared" si="4"/>
        <v>240</v>
      </c>
      <c r="V49" s="15">
        <f t="shared" si="5"/>
        <v>292</v>
      </c>
      <c r="W49" s="15">
        <f t="shared" si="6"/>
        <v>0.82191780821917804</v>
      </c>
    </row>
    <row r="50" spans="2:23" ht="21" customHeight="1" thickBot="1" x14ac:dyDescent="0.5">
      <c r="B50" s="26">
        <v>35</v>
      </c>
      <c r="C50" s="12" t="s">
        <v>150</v>
      </c>
      <c r="D50" s="13">
        <v>12</v>
      </c>
      <c r="E50" s="13">
        <v>78</v>
      </c>
      <c r="F50" s="13">
        <v>105</v>
      </c>
      <c r="G50" s="29">
        <f t="shared" si="0"/>
        <v>0.74285714285714288</v>
      </c>
      <c r="H50" s="11">
        <v>76</v>
      </c>
      <c r="I50" s="11">
        <v>98</v>
      </c>
      <c r="J50" s="16">
        <v>65</v>
      </c>
      <c r="K50" s="30">
        <f t="shared" si="1"/>
        <v>1.5076923076923077</v>
      </c>
      <c r="L50" s="16">
        <v>50</v>
      </c>
      <c r="M50" s="16">
        <v>89</v>
      </c>
      <c r="N50" s="15">
        <v>100</v>
      </c>
      <c r="O50" s="31">
        <f t="shared" si="2"/>
        <v>0.89</v>
      </c>
      <c r="P50" s="15"/>
      <c r="Q50" s="15"/>
      <c r="R50" s="15"/>
      <c r="S50" s="15"/>
      <c r="T50" s="15">
        <f t="shared" si="3"/>
        <v>138</v>
      </c>
      <c r="U50" s="15">
        <f t="shared" si="4"/>
        <v>265</v>
      </c>
      <c r="V50" s="15">
        <f t="shared" si="5"/>
        <v>270</v>
      </c>
      <c r="W50" s="15">
        <f t="shared" si="6"/>
        <v>0.98148148148148151</v>
      </c>
    </row>
    <row r="51" spans="2:23" ht="21" customHeight="1" thickBot="1" x14ac:dyDescent="0.5">
      <c r="B51" s="26">
        <v>36</v>
      </c>
      <c r="C51" s="12" t="s">
        <v>258</v>
      </c>
      <c r="D51" s="13">
        <v>12</v>
      </c>
      <c r="E51" s="13">
        <v>79</v>
      </c>
      <c r="F51" s="13">
        <v>103</v>
      </c>
      <c r="G51" s="29">
        <f t="shared" si="0"/>
        <v>0.76699029126213591</v>
      </c>
      <c r="H51" s="11">
        <v>72</v>
      </c>
      <c r="I51" s="16">
        <v>111</v>
      </c>
      <c r="J51" s="16">
        <v>116</v>
      </c>
      <c r="K51" s="30">
        <f t="shared" si="1"/>
        <v>0.9568965517241379</v>
      </c>
      <c r="L51" s="16">
        <v>52</v>
      </c>
      <c r="M51" s="16">
        <v>120</v>
      </c>
      <c r="N51" s="15">
        <v>84</v>
      </c>
      <c r="O51" s="31">
        <f t="shared" si="2"/>
        <v>1.4285714285714286</v>
      </c>
      <c r="P51" s="15"/>
      <c r="Q51" s="15"/>
      <c r="R51" s="15"/>
      <c r="S51" s="15"/>
      <c r="T51" s="15">
        <f t="shared" si="3"/>
        <v>136</v>
      </c>
      <c r="U51" s="15">
        <f t="shared" si="4"/>
        <v>310</v>
      </c>
      <c r="V51" s="15">
        <f t="shared" si="5"/>
        <v>303</v>
      </c>
      <c r="W51" s="15">
        <f t="shared" si="6"/>
        <v>1.023102310231023</v>
      </c>
    </row>
    <row r="52" spans="2:23" ht="21" customHeight="1" thickBot="1" x14ac:dyDescent="0.5">
      <c r="B52" s="26">
        <v>37</v>
      </c>
      <c r="C52" s="12" t="s">
        <v>114</v>
      </c>
      <c r="D52" s="13">
        <v>8</v>
      </c>
      <c r="E52" s="13">
        <v>72</v>
      </c>
      <c r="F52" s="13">
        <v>127</v>
      </c>
      <c r="G52" s="29">
        <f t="shared" si="0"/>
        <v>0.56692913385826771</v>
      </c>
      <c r="H52" s="11">
        <v>74</v>
      </c>
      <c r="I52" s="16">
        <v>112</v>
      </c>
      <c r="J52" s="16">
        <v>110</v>
      </c>
      <c r="K52" s="30">
        <f t="shared" si="1"/>
        <v>1.0181818181818181</v>
      </c>
      <c r="L52" s="16">
        <v>54</v>
      </c>
      <c r="M52" s="16">
        <v>86</v>
      </c>
      <c r="N52" s="15">
        <v>98</v>
      </c>
      <c r="O52" s="31">
        <f t="shared" si="2"/>
        <v>0.87755102040816324</v>
      </c>
      <c r="P52" s="15"/>
      <c r="Q52" s="15"/>
      <c r="R52" s="15"/>
      <c r="S52" s="15"/>
      <c r="T52" s="15">
        <f t="shared" si="3"/>
        <v>136</v>
      </c>
      <c r="U52" s="15">
        <f t="shared" si="4"/>
        <v>270</v>
      </c>
      <c r="V52" s="15">
        <f t="shared" si="5"/>
        <v>335</v>
      </c>
      <c r="W52" s="15">
        <f t="shared" si="6"/>
        <v>0.80597014925373134</v>
      </c>
    </row>
    <row r="53" spans="2:23" ht="21" customHeight="1" thickBot="1" x14ac:dyDescent="0.5">
      <c r="B53" s="26">
        <v>38</v>
      </c>
      <c r="C53" s="12" t="s">
        <v>232</v>
      </c>
      <c r="D53" s="13">
        <v>10</v>
      </c>
      <c r="E53" s="13">
        <v>59</v>
      </c>
      <c r="F53" s="13">
        <v>105</v>
      </c>
      <c r="G53" s="29">
        <f t="shared" si="0"/>
        <v>0.56190476190476191</v>
      </c>
      <c r="H53" s="11">
        <v>72</v>
      </c>
      <c r="I53" s="16">
        <v>70</v>
      </c>
      <c r="J53" s="16">
        <v>84</v>
      </c>
      <c r="K53" s="30">
        <f t="shared" si="1"/>
        <v>0.83333333333333337</v>
      </c>
      <c r="L53" s="16">
        <v>50</v>
      </c>
      <c r="M53" s="16">
        <v>119</v>
      </c>
      <c r="N53" s="15">
        <v>88</v>
      </c>
      <c r="O53" s="31">
        <f t="shared" si="2"/>
        <v>1.3522727272727273</v>
      </c>
      <c r="P53" s="15"/>
      <c r="Q53" s="15"/>
      <c r="R53" s="15"/>
      <c r="S53" s="15"/>
      <c r="T53" s="15">
        <f t="shared" si="3"/>
        <v>132</v>
      </c>
      <c r="U53" s="15">
        <f t="shared" si="4"/>
        <v>248</v>
      </c>
      <c r="V53" s="15">
        <f t="shared" si="5"/>
        <v>277</v>
      </c>
      <c r="W53" s="15">
        <f t="shared" si="6"/>
        <v>0.89530685920577613</v>
      </c>
    </row>
    <row r="54" spans="2:23" ht="21" customHeight="1" thickBot="1" x14ac:dyDescent="0.5">
      <c r="B54" s="26">
        <v>39</v>
      </c>
      <c r="C54" s="12" t="s">
        <v>167</v>
      </c>
      <c r="D54" s="13">
        <v>14</v>
      </c>
      <c r="E54" s="13">
        <v>86</v>
      </c>
      <c r="F54" s="13">
        <v>102</v>
      </c>
      <c r="G54" s="29">
        <f t="shared" si="0"/>
        <v>0.84313725490196079</v>
      </c>
      <c r="H54" s="11">
        <v>70</v>
      </c>
      <c r="I54" s="11">
        <v>102</v>
      </c>
      <c r="J54" s="16">
        <v>121</v>
      </c>
      <c r="K54" s="30">
        <f t="shared" si="1"/>
        <v>0.84297520661157022</v>
      </c>
      <c r="L54" s="16">
        <v>46</v>
      </c>
      <c r="M54" s="16">
        <v>114</v>
      </c>
      <c r="N54" s="15">
        <v>91</v>
      </c>
      <c r="O54" s="31">
        <f t="shared" si="2"/>
        <v>1.2527472527472527</v>
      </c>
      <c r="P54" s="15"/>
      <c r="Q54" s="15"/>
      <c r="R54" s="15"/>
      <c r="S54" s="15"/>
      <c r="T54" s="15">
        <f t="shared" si="3"/>
        <v>130</v>
      </c>
      <c r="U54" s="15">
        <f t="shared" si="4"/>
        <v>302</v>
      </c>
      <c r="V54" s="15">
        <f t="shared" si="5"/>
        <v>314</v>
      </c>
      <c r="W54" s="15">
        <f t="shared" si="6"/>
        <v>0.96178343949044587</v>
      </c>
    </row>
    <row r="55" spans="2:23" ht="21" customHeight="1" thickBot="1" x14ac:dyDescent="0.5">
      <c r="B55" s="26">
        <v>40</v>
      </c>
      <c r="C55" s="12" t="s">
        <v>261</v>
      </c>
      <c r="D55" s="13">
        <v>10</v>
      </c>
      <c r="E55" s="13">
        <v>65</v>
      </c>
      <c r="F55" s="13">
        <v>105</v>
      </c>
      <c r="G55" s="29">
        <f t="shared" si="0"/>
        <v>0.61904761904761907</v>
      </c>
      <c r="H55" s="11">
        <v>68</v>
      </c>
      <c r="I55" s="16">
        <v>108</v>
      </c>
      <c r="J55" s="16">
        <v>122</v>
      </c>
      <c r="K55" s="30">
        <f t="shared" si="1"/>
        <v>0.88524590163934425</v>
      </c>
      <c r="L55" s="16">
        <v>48</v>
      </c>
      <c r="M55" s="16">
        <v>116</v>
      </c>
      <c r="N55" s="15">
        <v>89</v>
      </c>
      <c r="O55" s="31">
        <f t="shared" si="2"/>
        <v>1.303370786516854</v>
      </c>
      <c r="P55" s="15"/>
      <c r="Q55" s="15"/>
      <c r="R55" s="15"/>
      <c r="S55" s="15"/>
      <c r="T55" s="15">
        <f t="shared" si="3"/>
        <v>126</v>
      </c>
      <c r="U55" s="15">
        <f t="shared" si="4"/>
        <v>289</v>
      </c>
      <c r="V55" s="15">
        <f t="shared" si="5"/>
        <v>316</v>
      </c>
      <c r="W55" s="15">
        <f t="shared" si="6"/>
        <v>0.91455696202531644</v>
      </c>
    </row>
    <row r="56" spans="2:23" ht="21" customHeight="1" thickBot="1" x14ac:dyDescent="0.5">
      <c r="B56" s="26">
        <v>41</v>
      </c>
      <c r="C56" s="12" t="s">
        <v>161</v>
      </c>
      <c r="D56" s="13">
        <v>10</v>
      </c>
      <c r="E56" s="13">
        <v>69</v>
      </c>
      <c r="F56" s="13">
        <v>122</v>
      </c>
      <c r="G56" s="29">
        <f t="shared" si="0"/>
        <v>0.56557377049180324</v>
      </c>
      <c r="H56" s="11">
        <v>72</v>
      </c>
      <c r="I56" s="16">
        <v>80</v>
      </c>
      <c r="J56" s="16">
        <v>96</v>
      </c>
      <c r="K56" s="30">
        <f t="shared" si="1"/>
        <v>0.83333333333333337</v>
      </c>
      <c r="L56" s="16">
        <v>44</v>
      </c>
      <c r="M56" s="16">
        <v>108</v>
      </c>
      <c r="N56" s="15">
        <v>98</v>
      </c>
      <c r="O56" s="31">
        <f t="shared" si="2"/>
        <v>1.1020408163265305</v>
      </c>
      <c r="P56" s="15"/>
      <c r="Q56" s="15"/>
      <c r="R56" s="15"/>
      <c r="S56" s="15"/>
      <c r="T56" s="15">
        <f t="shared" si="3"/>
        <v>126</v>
      </c>
      <c r="U56" s="15">
        <f t="shared" si="4"/>
        <v>257</v>
      </c>
      <c r="V56" s="15">
        <f t="shared" si="5"/>
        <v>316</v>
      </c>
      <c r="W56" s="15">
        <f t="shared" si="6"/>
        <v>0.81329113924050633</v>
      </c>
    </row>
    <row r="57" spans="2:23" ht="21" customHeight="1" thickBot="1" x14ac:dyDescent="0.5">
      <c r="B57" s="26">
        <v>42</v>
      </c>
      <c r="C57" s="12" t="s">
        <v>143</v>
      </c>
      <c r="D57" s="13">
        <v>10</v>
      </c>
      <c r="E57" s="13">
        <v>59</v>
      </c>
      <c r="F57" s="13">
        <v>105</v>
      </c>
      <c r="G57" s="29">
        <f t="shared" si="0"/>
        <v>0.56190476190476191</v>
      </c>
      <c r="H57" s="11">
        <v>70</v>
      </c>
      <c r="I57" s="16">
        <v>72</v>
      </c>
      <c r="J57" s="16">
        <v>107</v>
      </c>
      <c r="K57" s="30">
        <f t="shared" si="1"/>
        <v>0.67289719626168221</v>
      </c>
      <c r="L57" s="16">
        <v>42</v>
      </c>
      <c r="M57" s="16">
        <v>102</v>
      </c>
      <c r="N57" s="15">
        <v>103</v>
      </c>
      <c r="O57" s="31">
        <f t="shared" si="2"/>
        <v>0.99029126213592233</v>
      </c>
      <c r="P57" s="15"/>
      <c r="Q57" s="15"/>
      <c r="R57" s="15"/>
      <c r="S57" s="15"/>
      <c r="T57" s="15">
        <f t="shared" si="3"/>
        <v>122</v>
      </c>
      <c r="U57" s="15">
        <f t="shared" si="4"/>
        <v>233</v>
      </c>
      <c r="V57" s="15">
        <f t="shared" si="5"/>
        <v>315</v>
      </c>
      <c r="W57" s="15">
        <f t="shared" si="6"/>
        <v>0.73968253968253972</v>
      </c>
    </row>
    <row r="58" spans="2:23" ht="21" customHeight="1" thickBot="1" x14ac:dyDescent="0.5">
      <c r="B58" s="26">
        <v>43</v>
      </c>
      <c r="C58" s="12" t="s">
        <v>262</v>
      </c>
      <c r="D58" s="13">
        <v>10</v>
      </c>
      <c r="E58" s="13">
        <v>60</v>
      </c>
      <c r="F58" s="13">
        <v>105</v>
      </c>
      <c r="G58" s="29">
        <f t="shared" si="0"/>
        <v>0.5714285714285714</v>
      </c>
      <c r="H58" s="11">
        <v>70</v>
      </c>
      <c r="I58" s="16">
        <v>0</v>
      </c>
      <c r="J58" s="16">
        <v>105</v>
      </c>
      <c r="K58" s="30">
        <f t="shared" si="1"/>
        <v>0</v>
      </c>
      <c r="L58" s="16">
        <v>40</v>
      </c>
      <c r="M58" s="16">
        <v>0</v>
      </c>
      <c r="N58" s="15">
        <v>126</v>
      </c>
      <c r="O58" s="31">
        <f t="shared" si="2"/>
        <v>0</v>
      </c>
      <c r="P58" s="15"/>
      <c r="Q58" s="15"/>
      <c r="R58" s="15"/>
      <c r="S58" s="15"/>
      <c r="T58" s="15">
        <f t="shared" si="3"/>
        <v>120</v>
      </c>
      <c r="U58" s="15">
        <f t="shared" si="4"/>
        <v>60</v>
      </c>
      <c r="V58" s="15">
        <f t="shared" si="5"/>
        <v>336</v>
      </c>
      <c r="W58" s="15">
        <f t="shared" si="6"/>
        <v>0.17857142857142858</v>
      </c>
    </row>
    <row r="59" spans="2:23" ht="21" customHeight="1" thickBot="1" x14ac:dyDescent="0.5">
      <c r="B59" s="8">
        <v>44</v>
      </c>
      <c r="C59" s="12"/>
      <c r="D59" s="13"/>
      <c r="E59" s="13"/>
      <c r="F59" s="13"/>
      <c r="G59" s="22"/>
      <c r="H59" s="11"/>
      <c r="I59" s="16"/>
      <c r="J59" s="16"/>
      <c r="K59" s="16"/>
      <c r="L59" s="16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ht="21" customHeight="1" thickBot="1" x14ac:dyDescent="0.5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 x14ac:dyDescent="0.5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 x14ac:dyDescent="0.5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 x14ac:dyDescent="0.5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 x14ac:dyDescent="0.5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 x14ac:dyDescent="0.5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 x14ac:dyDescent="0.5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 x14ac:dyDescent="0.5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 x14ac:dyDescent="0.5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 x14ac:dyDescent="0.5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 x14ac:dyDescent="0.5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 x14ac:dyDescent="0.5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 x14ac:dyDescent="0.5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 x14ac:dyDescent="0.5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 x14ac:dyDescent="0.5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 x14ac:dyDescent="0.5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 x14ac:dyDescent="0.5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 x14ac:dyDescent="0.5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 x14ac:dyDescent="0.5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 x14ac:dyDescent="0.5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 x14ac:dyDescent="0.5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 x14ac:dyDescent="0.5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 x14ac:dyDescent="0.5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 x14ac:dyDescent="0.5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 x14ac:dyDescent="0.5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 x14ac:dyDescent="0.5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 x14ac:dyDescent="0.5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 x14ac:dyDescent="0.5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B16:W58">
    <sortCondition descending="1" ref="T16:T58"/>
    <sortCondition descending="1" ref="W16:W58"/>
  </sortState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55" zoomScaleNormal="50" workbookViewId="0">
      <selection activeCell="C16" sqref="C16:W86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6" t="s">
        <v>16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6" t="s">
        <v>15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24" x14ac:dyDescent="0.45"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28</v>
      </c>
      <c r="D16" s="28">
        <v>20</v>
      </c>
      <c r="E16" s="28">
        <v>125</v>
      </c>
      <c r="F16" s="28">
        <v>28</v>
      </c>
      <c r="G16" s="34">
        <f t="shared" ref="G16:G47" si="0">E16/F16</f>
        <v>4.4642857142857144</v>
      </c>
      <c r="H16" s="27">
        <v>100</v>
      </c>
      <c r="I16" s="30">
        <v>125</v>
      </c>
      <c r="J16" s="30">
        <v>81</v>
      </c>
      <c r="K16" s="30">
        <f t="shared" ref="K16:K47" si="1">I16/J16</f>
        <v>1.5432098765432098</v>
      </c>
      <c r="L16" s="30">
        <v>100</v>
      </c>
      <c r="M16" s="30">
        <v>125</v>
      </c>
      <c r="N16" s="31">
        <v>93</v>
      </c>
      <c r="O16" s="31">
        <f t="shared" ref="O16:O47" si="2">M16/N16</f>
        <v>1.3440860215053763</v>
      </c>
      <c r="P16" s="31"/>
      <c r="Q16" s="31"/>
      <c r="R16" s="31"/>
      <c r="S16" s="31"/>
      <c r="T16" s="31">
        <f t="shared" ref="T16:T47" si="3">D16+H16+L16+P16</f>
        <v>220</v>
      </c>
      <c r="U16" s="31">
        <f t="shared" ref="U16:U47" si="4">E16+I16+M16+Q16</f>
        <v>375</v>
      </c>
      <c r="V16" s="31">
        <f t="shared" ref="V16:V47" si="5">F16+J16+N16+R16</f>
        <v>202</v>
      </c>
      <c r="W16" s="31">
        <f t="shared" ref="W16:W47" si="6">U16/V16</f>
        <v>1.8564356435643565</v>
      </c>
    </row>
    <row r="17" spans="2:23" ht="21" customHeight="1" thickBot="1" x14ac:dyDescent="0.5">
      <c r="B17" s="26">
        <v>2</v>
      </c>
      <c r="C17" s="32" t="s">
        <v>66</v>
      </c>
      <c r="D17" s="28">
        <v>20</v>
      </c>
      <c r="E17" s="27">
        <v>125</v>
      </c>
      <c r="F17" s="27">
        <v>31</v>
      </c>
      <c r="G17" s="34">
        <f t="shared" si="0"/>
        <v>4.032258064516129</v>
      </c>
      <c r="H17" s="27">
        <v>100</v>
      </c>
      <c r="I17" s="30">
        <v>125</v>
      </c>
      <c r="J17" s="30">
        <v>67</v>
      </c>
      <c r="K17" s="30">
        <f t="shared" si="1"/>
        <v>1.8656716417910448</v>
      </c>
      <c r="L17" s="30">
        <v>98</v>
      </c>
      <c r="M17" s="30">
        <v>118</v>
      </c>
      <c r="N17" s="31">
        <v>87</v>
      </c>
      <c r="O17" s="31">
        <f t="shared" si="2"/>
        <v>1.3563218390804597</v>
      </c>
      <c r="P17" s="31"/>
      <c r="Q17" s="31"/>
      <c r="R17" s="31"/>
      <c r="S17" s="31"/>
      <c r="T17" s="31">
        <f t="shared" si="3"/>
        <v>218</v>
      </c>
      <c r="U17" s="31">
        <f t="shared" si="4"/>
        <v>368</v>
      </c>
      <c r="V17" s="31">
        <f t="shared" si="5"/>
        <v>185</v>
      </c>
      <c r="W17" s="31">
        <f t="shared" si="6"/>
        <v>1.9891891891891893</v>
      </c>
    </row>
    <row r="18" spans="2:23" ht="21" customHeight="1" thickBot="1" x14ac:dyDescent="0.5">
      <c r="B18" s="26">
        <v>3</v>
      </c>
      <c r="C18" s="32" t="s">
        <v>20</v>
      </c>
      <c r="D18" s="28">
        <v>20</v>
      </c>
      <c r="E18" s="28">
        <v>125</v>
      </c>
      <c r="F18" s="28">
        <v>69</v>
      </c>
      <c r="G18" s="34">
        <f t="shared" si="0"/>
        <v>1.8115942028985508</v>
      </c>
      <c r="H18" s="27">
        <v>98</v>
      </c>
      <c r="I18" s="30">
        <v>118</v>
      </c>
      <c r="J18" s="30">
        <v>99</v>
      </c>
      <c r="K18" s="30">
        <f t="shared" si="1"/>
        <v>1.1919191919191918</v>
      </c>
      <c r="L18" s="30">
        <v>96</v>
      </c>
      <c r="M18" s="30">
        <v>108</v>
      </c>
      <c r="N18" s="31">
        <v>115</v>
      </c>
      <c r="O18" s="31">
        <f t="shared" si="2"/>
        <v>0.93913043478260871</v>
      </c>
      <c r="P18" s="31"/>
      <c r="Q18" s="31"/>
      <c r="R18" s="31"/>
      <c r="S18" s="31"/>
      <c r="T18" s="31">
        <f t="shared" si="3"/>
        <v>214</v>
      </c>
      <c r="U18" s="31">
        <f t="shared" si="4"/>
        <v>351</v>
      </c>
      <c r="V18" s="31">
        <f t="shared" si="5"/>
        <v>283</v>
      </c>
      <c r="W18" s="31">
        <f t="shared" si="6"/>
        <v>1.2402826855123674</v>
      </c>
    </row>
    <row r="19" spans="2:23" ht="21" customHeight="1" thickBot="1" x14ac:dyDescent="0.5">
      <c r="B19" s="26">
        <v>4</v>
      </c>
      <c r="C19" s="32" t="s">
        <v>264</v>
      </c>
      <c r="D19" s="28">
        <v>20</v>
      </c>
      <c r="E19" s="28">
        <v>125</v>
      </c>
      <c r="F19" s="28">
        <v>54</v>
      </c>
      <c r="G19" s="34">
        <f t="shared" si="0"/>
        <v>2.3148148148148149</v>
      </c>
      <c r="H19" s="27">
        <v>98</v>
      </c>
      <c r="I19" s="30">
        <v>116</v>
      </c>
      <c r="J19" s="30">
        <v>84</v>
      </c>
      <c r="K19" s="30">
        <f t="shared" si="1"/>
        <v>1.3809523809523809</v>
      </c>
      <c r="L19" s="30">
        <v>94</v>
      </c>
      <c r="M19" s="30">
        <v>103</v>
      </c>
      <c r="N19" s="31">
        <v>119</v>
      </c>
      <c r="O19" s="31">
        <f t="shared" si="2"/>
        <v>0.86554621848739499</v>
      </c>
      <c r="P19" s="31"/>
      <c r="Q19" s="31"/>
      <c r="R19" s="31"/>
      <c r="S19" s="31"/>
      <c r="T19" s="31">
        <f t="shared" si="3"/>
        <v>212</v>
      </c>
      <c r="U19" s="31">
        <f t="shared" si="4"/>
        <v>344</v>
      </c>
      <c r="V19" s="31">
        <f t="shared" si="5"/>
        <v>257</v>
      </c>
      <c r="W19" s="31">
        <f t="shared" si="6"/>
        <v>1.33852140077821</v>
      </c>
    </row>
    <row r="20" spans="2:23" ht="21" customHeight="1" thickBot="1" x14ac:dyDescent="0.5">
      <c r="B20" s="26">
        <v>5</v>
      </c>
      <c r="C20" s="32" t="s">
        <v>189</v>
      </c>
      <c r="D20" s="28">
        <v>20</v>
      </c>
      <c r="E20" s="28">
        <v>100</v>
      </c>
      <c r="F20" s="28">
        <v>60</v>
      </c>
      <c r="G20" s="34">
        <f t="shared" si="0"/>
        <v>1.6666666666666667</v>
      </c>
      <c r="H20" s="27">
        <v>96</v>
      </c>
      <c r="I20" s="30">
        <v>109</v>
      </c>
      <c r="J20" s="30">
        <v>116</v>
      </c>
      <c r="K20" s="30">
        <f t="shared" si="1"/>
        <v>0.93965517241379315</v>
      </c>
      <c r="L20" s="30">
        <v>92</v>
      </c>
      <c r="M20" s="30">
        <v>102</v>
      </c>
      <c r="N20" s="31">
        <v>122</v>
      </c>
      <c r="O20" s="31">
        <f t="shared" si="2"/>
        <v>0.83606557377049184</v>
      </c>
      <c r="P20" s="31"/>
      <c r="Q20" s="31"/>
      <c r="R20" s="31"/>
      <c r="S20" s="31"/>
      <c r="T20" s="31">
        <f t="shared" si="3"/>
        <v>208</v>
      </c>
      <c r="U20" s="31">
        <f t="shared" si="4"/>
        <v>311</v>
      </c>
      <c r="V20" s="31">
        <f t="shared" si="5"/>
        <v>298</v>
      </c>
      <c r="W20" s="31">
        <f t="shared" si="6"/>
        <v>1.0436241610738255</v>
      </c>
    </row>
    <row r="21" spans="2:23" ht="21" customHeight="1" thickBot="1" x14ac:dyDescent="0.5">
      <c r="B21" s="26">
        <v>6</v>
      </c>
      <c r="C21" s="32" t="s">
        <v>122</v>
      </c>
      <c r="D21" s="28">
        <v>20</v>
      </c>
      <c r="E21" s="28">
        <v>125</v>
      </c>
      <c r="F21" s="28">
        <v>74</v>
      </c>
      <c r="G21" s="34">
        <f t="shared" si="0"/>
        <v>1.6891891891891893</v>
      </c>
      <c r="H21" s="27">
        <v>96</v>
      </c>
      <c r="I21" s="30">
        <v>106</v>
      </c>
      <c r="J21" s="30">
        <v>113</v>
      </c>
      <c r="K21" s="30">
        <f t="shared" si="1"/>
        <v>0.93805309734513276</v>
      </c>
      <c r="L21" s="30">
        <v>90</v>
      </c>
      <c r="M21" s="30">
        <v>100</v>
      </c>
      <c r="N21" s="31">
        <v>120</v>
      </c>
      <c r="O21" s="31">
        <f t="shared" si="2"/>
        <v>0.83333333333333337</v>
      </c>
      <c r="P21" s="31"/>
      <c r="Q21" s="31"/>
      <c r="R21" s="31"/>
      <c r="S21" s="31"/>
      <c r="T21" s="31">
        <f t="shared" si="3"/>
        <v>206</v>
      </c>
      <c r="U21" s="31">
        <f t="shared" si="4"/>
        <v>331</v>
      </c>
      <c r="V21" s="31">
        <f t="shared" si="5"/>
        <v>307</v>
      </c>
      <c r="W21" s="31">
        <f t="shared" si="6"/>
        <v>1.0781758957654723</v>
      </c>
    </row>
    <row r="22" spans="2:23" ht="21" customHeight="1" thickBot="1" x14ac:dyDescent="0.5">
      <c r="B22" s="26">
        <v>7</v>
      </c>
      <c r="C22" s="32" t="s">
        <v>188</v>
      </c>
      <c r="D22" s="28">
        <v>20</v>
      </c>
      <c r="E22" s="28">
        <v>125</v>
      </c>
      <c r="F22" s="28">
        <v>50</v>
      </c>
      <c r="G22" s="34">
        <f t="shared" si="0"/>
        <v>2.5</v>
      </c>
      <c r="H22" s="27">
        <v>92</v>
      </c>
      <c r="I22" s="30">
        <v>89</v>
      </c>
      <c r="J22" s="30">
        <v>120</v>
      </c>
      <c r="K22" s="30">
        <f t="shared" si="1"/>
        <v>0.7416666666666667</v>
      </c>
      <c r="L22" s="30">
        <v>92</v>
      </c>
      <c r="M22" s="30">
        <v>125</v>
      </c>
      <c r="N22" s="31">
        <v>79</v>
      </c>
      <c r="O22" s="31">
        <f t="shared" si="2"/>
        <v>1.5822784810126582</v>
      </c>
      <c r="P22" s="31"/>
      <c r="Q22" s="31"/>
      <c r="R22" s="31"/>
      <c r="S22" s="31"/>
      <c r="T22" s="31">
        <f t="shared" si="3"/>
        <v>204</v>
      </c>
      <c r="U22" s="31">
        <f t="shared" si="4"/>
        <v>339</v>
      </c>
      <c r="V22" s="31">
        <f t="shared" si="5"/>
        <v>249</v>
      </c>
      <c r="W22" s="31">
        <f t="shared" si="6"/>
        <v>1.3614457831325302</v>
      </c>
    </row>
    <row r="23" spans="2:23" ht="21" customHeight="1" thickBot="1" x14ac:dyDescent="0.5">
      <c r="B23" s="26">
        <v>8</v>
      </c>
      <c r="C23" s="32" t="s">
        <v>36</v>
      </c>
      <c r="D23" s="28">
        <v>20</v>
      </c>
      <c r="E23" s="28">
        <v>125</v>
      </c>
      <c r="F23" s="28">
        <v>56</v>
      </c>
      <c r="G23" s="34">
        <f t="shared" si="0"/>
        <v>2.2321428571428572</v>
      </c>
      <c r="H23" s="27">
        <v>94</v>
      </c>
      <c r="I23" s="30">
        <v>109</v>
      </c>
      <c r="J23" s="30">
        <v>118</v>
      </c>
      <c r="K23" s="30">
        <f t="shared" si="1"/>
        <v>0.92372881355932202</v>
      </c>
      <c r="L23" s="30">
        <v>88</v>
      </c>
      <c r="M23" s="30">
        <v>108</v>
      </c>
      <c r="N23" s="31">
        <v>90</v>
      </c>
      <c r="O23" s="31">
        <f t="shared" si="2"/>
        <v>1.2</v>
      </c>
      <c r="P23" s="31"/>
      <c r="Q23" s="31"/>
      <c r="R23" s="31"/>
      <c r="S23" s="31"/>
      <c r="T23" s="31">
        <f t="shared" si="3"/>
        <v>202</v>
      </c>
      <c r="U23" s="31">
        <f t="shared" si="4"/>
        <v>342</v>
      </c>
      <c r="V23" s="31">
        <f t="shared" si="5"/>
        <v>264</v>
      </c>
      <c r="W23" s="31">
        <f t="shared" si="6"/>
        <v>1.2954545454545454</v>
      </c>
    </row>
    <row r="24" spans="2:23" ht="21" customHeight="1" thickBot="1" x14ac:dyDescent="0.5">
      <c r="B24" s="26">
        <v>9</v>
      </c>
      <c r="C24" s="32" t="s">
        <v>27</v>
      </c>
      <c r="D24" s="28">
        <v>20</v>
      </c>
      <c r="E24" s="28">
        <v>125</v>
      </c>
      <c r="F24" s="28">
        <v>69</v>
      </c>
      <c r="G24" s="34">
        <f t="shared" si="0"/>
        <v>1.8115942028985508</v>
      </c>
      <c r="H24" s="27">
        <v>90</v>
      </c>
      <c r="I24" s="30">
        <v>98</v>
      </c>
      <c r="J24" s="30">
        <v>125</v>
      </c>
      <c r="K24" s="30">
        <f t="shared" si="1"/>
        <v>0.78400000000000003</v>
      </c>
      <c r="L24" s="30">
        <v>90</v>
      </c>
      <c r="M24" s="30">
        <v>125</v>
      </c>
      <c r="N24" s="31">
        <v>90</v>
      </c>
      <c r="O24" s="31">
        <f t="shared" si="2"/>
        <v>1.3888888888888888</v>
      </c>
      <c r="P24" s="31"/>
      <c r="Q24" s="31"/>
      <c r="R24" s="31"/>
      <c r="S24" s="31"/>
      <c r="T24" s="31">
        <f t="shared" si="3"/>
        <v>200</v>
      </c>
      <c r="U24" s="31">
        <f t="shared" si="4"/>
        <v>348</v>
      </c>
      <c r="V24" s="31">
        <f t="shared" si="5"/>
        <v>284</v>
      </c>
      <c r="W24" s="31">
        <f t="shared" si="6"/>
        <v>1.2253521126760563</v>
      </c>
    </row>
    <row r="25" spans="2:23" ht="21" customHeight="1" thickBot="1" x14ac:dyDescent="0.5">
      <c r="B25" s="26">
        <v>10</v>
      </c>
      <c r="C25" s="32" t="s">
        <v>149</v>
      </c>
      <c r="D25" s="28">
        <v>20</v>
      </c>
      <c r="E25" s="28">
        <v>125</v>
      </c>
      <c r="F25" s="28">
        <v>67</v>
      </c>
      <c r="G25" s="34">
        <f t="shared" si="0"/>
        <v>1.8656716417910448</v>
      </c>
      <c r="H25" s="27">
        <v>94</v>
      </c>
      <c r="I25" s="30">
        <v>99</v>
      </c>
      <c r="J25" s="30">
        <v>110</v>
      </c>
      <c r="K25" s="30">
        <f t="shared" si="1"/>
        <v>0.9</v>
      </c>
      <c r="L25" s="30">
        <v>86</v>
      </c>
      <c r="M25" s="30">
        <v>112</v>
      </c>
      <c r="N25" s="31">
        <v>99</v>
      </c>
      <c r="O25" s="31">
        <f t="shared" si="2"/>
        <v>1.1313131313131313</v>
      </c>
      <c r="P25" s="31"/>
      <c r="Q25" s="31"/>
      <c r="R25" s="31"/>
      <c r="S25" s="31"/>
      <c r="T25" s="31">
        <f t="shared" si="3"/>
        <v>200</v>
      </c>
      <c r="U25" s="31">
        <f t="shared" si="4"/>
        <v>336</v>
      </c>
      <c r="V25" s="31">
        <f t="shared" si="5"/>
        <v>276</v>
      </c>
      <c r="W25" s="31">
        <f t="shared" si="6"/>
        <v>1.2173913043478262</v>
      </c>
    </row>
    <row r="26" spans="2:23" ht="21" customHeight="1" thickBot="1" x14ac:dyDescent="0.5">
      <c r="B26" s="26">
        <v>11</v>
      </c>
      <c r="C26" s="32" t="s">
        <v>118</v>
      </c>
      <c r="D26" s="28">
        <v>20</v>
      </c>
      <c r="E26" s="33">
        <v>125</v>
      </c>
      <c r="F26" s="33">
        <v>59</v>
      </c>
      <c r="G26" s="34">
        <f t="shared" si="0"/>
        <v>2.1186440677966103</v>
      </c>
      <c r="H26" s="27">
        <v>92</v>
      </c>
      <c r="I26" s="30">
        <v>98</v>
      </c>
      <c r="J26" s="30">
        <v>120</v>
      </c>
      <c r="K26" s="30">
        <f t="shared" si="1"/>
        <v>0.81666666666666665</v>
      </c>
      <c r="L26" s="30">
        <v>84</v>
      </c>
      <c r="M26" s="30">
        <v>66</v>
      </c>
      <c r="N26" s="31">
        <v>115</v>
      </c>
      <c r="O26" s="31">
        <f t="shared" si="2"/>
        <v>0.57391304347826089</v>
      </c>
      <c r="P26" s="31"/>
      <c r="Q26" s="31"/>
      <c r="R26" s="31"/>
      <c r="S26" s="31"/>
      <c r="T26" s="31">
        <f t="shared" si="3"/>
        <v>196</v>
      </c>
      <c r="U26" s="31">
        <f t="shared" si="4"/>
        <v>289</v>
      </c>
      <c r="V26" s="31">
        <f t="shared" si="5"/>
        <v>294</v>
      </c>
      <c r="W26" s="31">
        <f t="shared" si="6"/>
        <v>0.98299319727891155</v>
      </c>
    </row>
    <row r="27" spans="2:23" ht="21" customHeight="1" thickBot="1" x14ac:dyDescent="0.5">
      <c r="B27" s="26">
        <v>12</v>
      </c>
      <c r="C27" s="12" t="s">
        <v>22</v>
      </c>
      <c r="D27" s="13">
        <v>18</v>
      </c>
      <c r="E27" s="13">
        <v>90</v>
      </c>
      <c r="F27" s="13">
        <v>71</v>
      </c>
      <c r="G27" s="34">
        <f t="shared" si="0"/>
        <v>1.267605633802817</v>
      </c>
      <c r="H27" s="11">
        <v>90</v>
      </c>
      <c r="I27" s="16">
        <v>125</v>
      </c>
      <c r="J27" s="16">
        <v>92</v>
      </c>
      <c r="K27" s="30">
        <f t="shared" si="1"/>
        <v>1.3586956521739131</v>
      </c>
      <c r="L27" s="16">
        <v>84</v>
      </c>
      <c r="M27" s="16">
        <v>125</v>
      </c>
      <c r="N27" s="15">
        <v>72</v>
      </c>
      <c r="O27" s="31">
        <f t="shared" si="2"/>
        <v>1.7361111111111112</v>
      </c>
      <c r="P27" s="15"/>
      <c r="Q27" s="15"/>
      <c r="R27" s="15"/>
      <c r="S27" s="15"/>
      <c r="T27" s="15">
        <f t="shared" si="3"/>
        <v>192</v>
      </c>
      <c r="U27" s="15">
        <f t="shared" si="4"/>
        <v>340</v>
      </c>
      <c r="V27" s="15">
        <f t="shared" si="5"/>
        <v>235</v>
      </c>
      <c r="W27" s="15">
        <f t="shared" si="6"/>
        <v>1.446808510638298</v>
      </c>
    </row>
    <row r="28" spans="2:23" ht="21" customHeight="1" thickBot="1" x14ac:dyDescent="0.5">
      <c r="B28" s="26">
        <v>13</v>
      </c>
      <c r="C28" s="32" t="s">
        <v>21</v>
      </c>
      <c r="D28" s="28">
        <v>20</v>
      </c>
      <c r="E28" s="28">
        <v>125</v>
      </c>
      <c r="F28" s="28">
        <v>48</v>
      </c>
      <c r="G28" s="34">
        <f t="shared" si="0"/>
        <v>2.6041666666666665</v>
      </c>
      <c r="H28" s="27">
        <v>90</v>
      </c>
      <c r="I28" s="30">
        <v>86</v>
      </c>
      <c r="J28" s="30">
        <v>125</v>
      </c>
      <c r="K28" s="30">
        <f t="shared" si="1"/>
        <v>0.68799999999999994</v>
      </c>
      <c r="L28" s="30">
        <v>82</v>
      </c>
      <c r="M28" s="30">
        <v>67</v>
      </c>
      <c r="N28" s="31">
        <v>125</v>
      </c>
      <c r="O28" s="31">
        <f t="shared" si="2"/>
        <v>0.53600000000000003</v>
      </c>
      <c r="P28" s="31"/>
      <c r="Q28" s="31"/>
      <c r="R28" s="31"/>
      <c r="S28" s="31"/>
      <c r="T28" s="31">
        <f t="shared" si="3"/>
        <v>192</v>
      </c>
      <c r="U28" s="31">
        <f t="shared" si="4"/>
        <v>278</v>
      </c>
      <c r="V28" s="31">
        <f t="shared" si="5"/>
        <v>298</v>
      </c>
      <c r="W28" s="31">
        <f t="shared" si="6"/>
        <v>0.93288590604026844</v>
      </c>
    </row>
    <row r="29" spans="2:23" ht="21" customHeight="1" thickBot="1" x14ac:dyDescent="0.5">
      <c r="B29" s="26">
        <v>14</v>
      </c>
      <c r="C29" s="12" t="s">
        <v>139</v>
      </c>
      <c r="D29" s="13">
        <v>18</v>
      </c>
      <c r="E29" s="13">
        <v>117</v>
      </c>
      <c r="F29" s="13">
        <v>70</v>
      </c>
      <c r="G29" s="34">
        <f t="shared" si="0"/>
        <v>1.6714285714285715</v>
      </c>
      <c r="H29" s="11">
        <v>90</v>
      </c>
      <c r="I29" s="16">
        <v>125</v>
      </c>
      <c r="J29" s="16">
        <v>91</v>
      </c>
      <c r="K29" s="30">
        <f t="shared" si="1"/>
        <v>1.3736263736263736</v>
      </c>
      <c r="L29" s="16">
        <v>82</v>
      </c>
      <c r="M29" s="16">
        <v>114</v>
      </c>
      <c r="N29" s="15">
        <v>93</v>
      </c>
      <c r="O29" s="31">
        <f t="shared" si="2"/>
        <v>1.2258064516129032</v>
      </c>
      <c r="P29" s="15"/>
      <c r="Q29" s="15"/>
      <c r="R29" s="15"/>
      <c r="S29" s="15"/>
      <c r="T29" s="15">
        <f t="shared" si="3"/>
        <v>190</v>
      </c>
      <c r="U29" s="15">
        <f t="shared" si="4"/>
        <v>356</v>
      </c>
      <c r="V29" s="15">
        <f t="shared" si="5"/>
        <v>254</v>
      </c>
      <c r="W29" s="15">
        <f t="shared" si="6"/>
        <v>1.4015748031496063</v>
      </c>
    </row>
    <row r="30" spans="2:23" ht="21" customHeight="1" thickBot="1" x14ac:dyDescent="0.5">
      <c r="B30" s="26">
        <v>15</v>
      </c>
      <c r="C30" s="12" t="s">
        <v>29</v>
      </c>
      <c r="D30" s="13">
        <v>18</v>
      </c>
      <c r="E30" s="13">
        <v>116</v>
      </c>
      <c r="F30" s="13">
        <v>96</v>
      </c>
      <c r="G30" s="34">
        <f t="shared" si="0"/>
        <v>1.2083333333333333</v>
      </c>
      <c r="H30" s="11">
        <v>86</v>
      </c>
      <c r="I30" s="16">
        <v>110</v>
      </c>
      <c r="J30" s="16">
        <v>102</v>
      </c>
      <c r="K30" s="30">
        <f t="shared" si="1"/>
        <v>1.0784313725490196</v>
      </c>
      <c r="L30" s="16">
        <v>80</v>
      </c>
      <c r="M30" s="16">
        <v>92</v>
      </c>
      <c r="N30" s="15">
        <v>100</v>
      </c>
      <c r="O30" s="31">
        <f t="shared" si="2"/>
        <v>0.92</v>
      </c>
      <c r="P30" s="15"/>
      <c r="Q30" s="15"/>
      <c r="R30" s="15"/>
      <c r="S30" s="15"/>
      <c r="T30" s="15">
        <f t="shared" si="3"/>
        <v>184</v>
      </c>
      <c r="U30" s="15">
        <f t="shared" si="4"/>
        <v>318</v>
      </c>
      <c r="V30" s="15">
        <f t="shared" si="5"/>
        <v>298</v>
      </c>
      <c r="W30" s="15">
        <f t="shared" si="6"/>
        <v>1.0671140939597314</v>
      </c>
    </row>
    <row r="31" spans="2:23" ht="21" customHeight="1" thickBot="1" x14ac:dyDescent="0.5">
      <c r="B31" s="26">
        <v>16</v>
      </c>
      <c r="C31" s="12" t="s">
        <v>23</v>
      </c>
      <c r="D31" s="13">
        <v>18</v>
      </c>
      <c r="E31" s="13">
        <v>108</v>
      </c>
      <c r="F31" s="13">
        <v>64</v>
      </c>
      <c r="G31" s="34">
        <f t="shared" si="0"/>
        <v>1.6875</v>
      </c>
      <c r="H31" s="11">
        <v>86</v>
      </c>
      <c r="I31" s="11">
        <v>117</v>
      </c>
      <c r="J31" s="16">
        <v>112</v>
      </c>
      <c r="K31" s="30">
        <f t="shared" si="1"/>
        <v>1.0446428571428572</v>
      </c>
      <c r="L31" s="16">
        <v>78</v>
      </c>
      <c r="M31" s="16">
        <v>99</v>
      </c>
      <c r="N31" s="15">
        <v>110</v>
      </c>
      <c r="O31" s="31">
        <f t="shared" si="2"/>
        <v>0.9</v>
      </c>
      <c r="P31" s="15"/>
      <c r="Q31" s="15"/>
      <c r="R31" s="15"/>
      <c r="S31" s="15"/>
      <c r="T31" s="15">
        <f t="shared" si="3"/>
        <v>182</v>
      </c>
      <c r="U31" s="15">
        <f t="shared" si="4"/>
        <v>324</v>
      </c>
      <c r="V31" s="15">
        <f t="shared" si="5"/>
        <v>286</v>
      </c>
      <c r="W31" s="15">
        <f t="shared" si="6"/>
        <v>1.1328671328671329</v>
      </c>
    </row>
    <row r="32" spans="2:23" ht="21" customHeight="1" thickBot="1" x14ac:dyDescent="0.5">
      <c r="B32" s="26">
        <v>17</v>
      </c>
      <c r="C32" s="12" t="s">
        <v>266</v>
      </c>
      <c r="D32" s="13">
        <v>18</v>
      </c>
      <c r="E32" s="13">
        <v>113</v>
      </c>
      <c r="F32" s="13">
        <v>94</v>
      </c>
      <c r="G32" s="34">
        <f t="shared" si="0"/>
        <v>1.2021276595744681</v>
      </c>
      <c r="H32" s="11">
        <v>88</v>
      </c>
      <c r="I32" s="11">
        <v>117</v>
      </c>
      <c r="J32" s="16">
        <v>96</v>
      </c>
      <c r="K32" s="30">
        <f t="shared" si="1"/>
        <v>1.21875</v>
      </c>
      <c r="L32" s="16">
        <v>76</v>
      </c>
      <c r="M32" s="16">
        <v>96</v>
      </c>
      <c r="N32" s="15">
        <v>111</v>
      </c>
      <c r="O32" s="31">
        <f t="shared" si="2"/>
        <v>0.86486486486486491</v>
      </c>
      <c r="P32" s="15"/>
      <c r="Q32" s="15"/>
      <c r="R32" s="15"/>
      <c r="S32" s="15"/>
      <c r="T32" s="15">
        <f t="shared" si="3"/>
        <v>182</v>
      </c>
      <c r="U32" s="15">
        <f t="shared" si="4"/>
        <v>326</v>
      </c>
      <c r="V32" s="15">
        <f t="shared" si="5"/>
        <v>301</v>
      </c>
      <c r="W32" s="15">
        <f t="shared" si="6"/>
        <v>1.0830564784053156</v>
      </c>
    </row>
    <row r="33" spans="2:23" ht="21" customHeight="1" thickBot="1" x14ac:dyDescent="0.5">
      <c r="B33" s="26">
        <v>18</v>
      </c>
      <c r="C33" s="12" t="s">
        <v>55</v>
      </c>
      <c r="D33" s="13">
        <v>18</v>
      </c>
      <c r="E33" s="13">
        <v>114</v>
      </c>
      <c r="F33" s="13">
        <v>73</v>
      </c>
      <c r="G33" s="34">
        <f t="shared" si="0"/>
        <v>1.5616438356164384</v>
      </c>
      <c r="H33" s="11">
        <v>88</v>
      </c>
      <c r="I33" s="16">
        <v>117</v>
      </c>
      <c r="J33" s="16">
        <v>93</v>
      </c>
      <c r="K33" s="30">
        <f t="shared" si="1"/>
        <v>1.2580645161290323</v>
      </c>
      <c r="L33" s="16">
        <v>74</v>
      </c>
      <c r="M33" s="16">
        <v>85</v>
      </c>
      <c r="N33" s="15">
        <v>125</v>
      </c>
      <c r="O33" s="31">
        <f t="shared" si="2"/>
        <v>0.68</v>
      </c>
      <c r="P33" s="15"/>
      <c r="Q33" s="15"/>
      <c r="R33" s="15"/>
      <c r="S33" s="15"/>
      <c r="T33" s="15">
        <f t="shared" si="3"/>
        <v>180</v>
      </c>
      <c r="U33" s="15">
        <f t="shared" si="4"/>
        <v>316</v>
      </c>
      <c r="V33" s="15">
        <f t="shared" si="5"/>
        <v>291</v>
      </c>
      <c r="W33" s="15">
        <f t="shared" si="6"/>
        <v>1.0859106529209621</v>
      </c>
    </row>
    <row r="34" spans="2:23" ht="21" customHeight="1" thickBot="1" x14ac:dyDescent="0.5">
      <c r="B34" s="26">
        <v>19</v>
      </c>
      <c r="C34" s="12" t="s">
        <v>265</v>
      </c>
      <c r="D34" s="13">
        <v>18</v>
      </c>
      <c r="E34" s="13">
        <v>108</v>
      </c>
      <c r="F34" s="13">
        <v>59</v>
      </c>
      <c r="G34" s="34">
        <f t="shared" si="0"/>
        <v>1.8305084745762712</v>
      </c>
      <c r="H34" s="11">
        <v>84</v>
      </c>
      <c r="I34" s="16">
        <v>107</v>
      </c>
      <c r="J34" s="16">
        <v>108</v>
      </c>
      <c r="K34" s="30">
        <f t="shared" si="1"/>
        <v>0.9907407407407407</v>
      </c>
      <c r="L34" s="16">
        <v>76</v>
      </c>
      <c r="M34" s="16">
        <v>127</v>
      </c>
      <c r="N34" s="15">
        <v>91</v>
      </c>
      <c r="O34" s="31">
        <f t="shared" si="2"/>
        <v>1.3956043956043955</v>
      </c>
      <c r="P34" s="15"/>
      <c r="Q34" s="15"/>
      <c r="R34" s="15"/>
      <c r="S34" s="15"/>
      <c r="T34" s="15">
        <f t="shared" si="3"/>
        <v>178</v>
      </c>
      <c r="U34" s="15">
        <f t="shared" si="4"/>
        <v>342</v>
      </c>
      <c r="V34" s="15">
        <f t="shared" si="5"/>
        <v>258</v>
      </c>
      <c r="W34" s="15">
        <f t="shared" si="6"/>
        <v>1.3255813953488371</v>
      </c>
    </row>
    <row r="35" spans="2:23" ht="21" customHeight="1" thickBot="1" x14ac:dyDescent="0.5">
      <c r="B35" s="26">
        <v>20</v>
      </c>
      <c r="C35" s="12" t="s">
        <v>43</v>
      </c>
      <c r="D35" s="13">
        <v>18</v>
      </c>
      <c r="E35" s="13">
        <v>114</v>
      </c>
      <c r="F35" s="13">
        <v>77</v>
      </c>
      <c r="G35" s="34">
        <f t="shared" si="0"/>
        <v>1.4805194805194806</v>
      </c>
      <c r="H35" s="11">
        <v>84</v>
      </c>
      <c r="I35" s="16">
        <v>109</v>
      </c>
      <c r="J35" s="16">
        <v>110</v>
      </c>
      <c r="K35" s="30">
        <f t="shared" si="1"/>
        <v>0.99090909090909096</v>
      </c>
      <c r="L35" s="16">
        <v>72</v>
      </c>
      <c r="M35" s="16">
        <v>127</v>
      </c>
      <c r="N35" s="15">
        <v>107</v>
      </c>
      <c r="O35" s="31">
        <f t="shared" si="2"/>
        <v>1.1869158878504673</v>
      </c>
      <c r="P35" s="15"/>
      <c r="Q35" s="15"/>
      <c r="R35" s="15"/>
      <c r="S35" s="15"/>
      <c r="T35" s="15">
        <f t="shared" si="3"/>
        <v>174</v>
      </c>
      <c r="U35" s="15">
        <f t="shared" si="4"/>
        <v>350</v>
      </c>
      <c r="V35" s="15">
        <f t="shared" si="5"/>
        <v>294</v>
      </c>
      <c r="W35" s="15">
        <f t="shared" si="6"/>
        <v>1.1904761904761905</v>
      </c>
    </row>
    <row r="36" spans="2:23" ht="21" customHeight="1" thickBot="1" x14ac:dyDescent="0.5">
      <c r="B36" s="26">
        <v>21</v>
      </c>
      <c r="C36" s="12" t="s">
        <v>37</v>
      </c>
      <c r="D36" s="13">
        <v>18</v>
      </c>
      <c r="E36" s="13">
        <v>115</v>
      </c>
      <c r="F36" s="13">
        <v>77</v>
      </c>
      <c r="G36" s="34">
        <f t="shared" si="0"/>
        <v>1.4935064935064934</v>
      </c>
      <c r="H36" s="11">
        <v>82</v>
      </c>
      <c r="I36" s="11">
        <v>105</v>
      </c>
      <c r="J36" s="16">
        <v>124</v>
      </c>
      <c r="K36" s="30">
        <f t="shared" si="1"/>
        <v>0.84677419354838712</v>
      </c>
      <c r="L36" s="16">
        <v>74</v>
      </c>
      <c r="M36" s="16">
        <v>125</v>
      </c>
      <c r="N36" s="15">
        <v>104</v>
      </c>
      <c r="O36" s="31">
        <f t="shared" si="2"/>
        <v>1.2019230769230769</v>
      </c>
      <c r="P36" s="15"/>
      <c r="Q36" s="15"/>
      <c r="R36" s="15"/>
      <c r="S36" s="15"/>
      <c r="T36" s="15">
        <f t="shared" si="3"/>
        <v>174</v>
      </c>
      <c r="U36" s="15">
        <f t="shared" si="4"/>
        <v>345</v>
      </c>
      <c r="V36" s="15">
        <f t="shared" si="5"/>
        <v>305</v>
      </c>
      <c r="W36" s="15">
        <f t="shared" si="6"/>
        <v>1.1311475409836065</v>
      </c>
    </row>
    <row r="37" spans="2:23" ht="21" customHeight="1" thickBot="1" x14ac:dyDescent="0.5">
      <c r="B37" s="26">
        <v>22</v>
      </c>
      <c r="C37" s="12" t="s">
        <v>31</v>
      </c>
      <c r="D37" s="13">
        <v>18</v>
      </c>
      <c r="E37" s="13">
        <v>123</v>
      </c>
      <c r="F37" s="13">
        <v>81</v>
      </c>
      <c r="G37" s="34">
        <f t="shared" si="0"/>
        <v>1.5185185185185186</v>
      </c>
      <c r="H37" s="11">
        <v>82</v>
      </c>
      <c r="I37" s="16">
        <v>85</v>
      </c>
      <c r="J37" s="16">
        <v>115</v>
      </c>
      <c r="K37" s="30">
        <f t="shared" si="1"/>
        <v>0.73913043478260865</v>
      </c>
      <c r="L37" s="16">
        <v>70</v>
      </c>
      <c r="M37" s="16">
        <v>102</v>
      </c>
      <c r="N37" s="15">
        <v>112</v>
      </c>
      <c r="O37" s="31">
        <f t="shared" si="2"/>
        <v>0.9107142857142857</v>
      </c>
      <c r="P37" s="15"/>
      <c r="Q37" s="15"/>
      <c r="R37" s="15"/>
      <c r="S37" s="15"/>
      <c r="T37" s="15">
        <f t="shared" si="3"/>
        <v>170</v>
      </c>
      <c r="U37" s="15">
        <f t="shared" si="4"/>
        <v>310</v>
      </c>
      <c r="V37" s="15">
        <f t="shared" si="5"/>
        <v>308</v>
      </c>
      <c r="W37" s="15">
        <f t="shared" si="6"/>
        <v>1.0064935064935066</v>
      </c>
    </row>
    <row r="38" spans="2:23" ht="21" customHeight="1" thickBot="1" x14ac:dyDescent="0.5">
      <c r="B38" s="26">
        <v>23</v>
      </c>
      <c r="C38" s="12" t="s">
        <v>267</v>
      </c>
      <c r="D38" s="13">
        <v>18</v>
      </c>
      <c r="E38" s="13">
        <v>100</v>
      </c>
      <c r="F38" s="13">
        <v>104</v>
      </c>
      <c r="G38" s="34">
        <f t="shared" si="0"/>
        <v>0.96153846153846156</v>
      </c>
      <c r="H38" s="11">
        <v>80</v>
      </c>
      <c r="I38" s="16">
        <v>85</v>
      </c>
      <c r="J38" s="16">
        <v>119</v>
      </c>
      <c r="K38" s="30">
        <f t="shared" si="1"/>
        <v>0.7142857142857143</v>
      </c>
      <c r="L38" s="16">
        <v>68</v>
      </c>
      <c r="M38" s="16">
        <v>86</v>
      </c>
      <c r="N38" s="15">
        <v>108</v>
      </c>
      <c r="O38" s="31">
        <f t="shared" si="2"/>
        <v>0.79629629629629628</v>
      </c>
      <c r="P38" s="15"/>
      <c r="Q38" s="15"/>
      <c r="R38" s="15"/>
      <c r="S38" s="15"/>
      <c r="T38" s="15">
        <f t="shared" si="3"/>
        <v>166</v>
      </c>
      <c r="U38" s="15">
        <f t="shared" si="4"/>
        <v>271</v>
      </c>
      <c r="V38" s="15">
        <f t="shared" si="5"/>
        <v>331</v>
      </c>
      <c r="W38" s="15">
        <f t="shared" si="6"/>
        <v>0.81873111782477337</v>
      </c>
    </row>
    <row r="39" spans="2:23" ht="21" customHeight="1" thickBot="1" x14ac:dyDescent="0.5">
      <c r="B39" s="26">
        <v>24</v>
      </c>
      <c r="C39" s="12" t="s">
        <v>35</v>
      </c>
      <c r="D39" s="13">
        <v>16</v>
      </c>
      <c r="E39" s="13">
        <v>107</v>
      </c>
      <c r="F39" s="13">
        <v>95</v>
      </c>
      <c r="G39" s="34">
        <f t="shared" si="0"/>
        <v>1.1263157894736842</v>
      </c>
      <c r="H39" s="11">
        <v>80</v>
      </c>
      <c r="I39" s="16">
        <v>123</v>
      </c>
      <c r="J39" s="16">
        <v>94</v>
      </c>
      <c r="K39" s="30">
        <f t="shared" si="1"/>
        <v>1.3085106382978724</v>
      </c>
      <c r="L39" s="16">
        <v>68</v>
      </c>
      <c r="M39" s="16">
        <v>125</v>
      </c>
      <c r="N39" s="15">
        <v>96</v>
      </c>
      <c r="O39" s="31">
        <f t="shared" si="2"/>
        <v>1.3020833333333333</v>
      </c>
      <c r="P39" s="15"/>
      <c r="Q39" s="15"/>
      <c r="R39" s="15"/>
      <c r="S39" s="15"/>
      <c r="T39" s="15">
        <f t="shared" si="3"/>
        <v>164</v>
      </c>
      <c r="U39" s="15">
        <f t="shared" si="4"/>
        <v>355</v>
      </c>
      <c r="V39" s="15">
        <f t="shared" si="5"/>
        <v>285</v>
      </c>
      <c r="W39" s="15">
        <f t="shared" si="6"/>
        <v>1.2456140350877194</v>
      </c>
    </row>
    <row r="40" spans="2:23" ht="21" customHeight="1" thickBot="1" x14ac:dyDescent="0.5">
      <c r="B40" s="26">
        <v>25</v>
      </c>
      <c r="C40" s="12" t="s">
        <v>33</v>
      </c>
      <c r="D40" s="13">
        <v>18</v>
      </c>
      <c r="E40" s="13">
        <v>126</v>
      </c>
      <c r="F40" s="13">
        <v>112</v>
      </c>
      <c r="G40" s="34">
        <f t="shared" si="0"/>
        <v>1.125</v>
      </c>
      <c r="H40" s="11">
        <v>80</v>
      </c>
      <c r="I40" s="16">
        <v>85</v>
      </c>
      <c r="J40" s="16">
        <v>125</v>
      </c>
      <c r="K40" s="30">
        <f t="shared" si="1"/>
        <v>0.68</v>
      </c>
      <c r="L40" s="16">
        <v>66</v>
      </c>
      <c r="M40" s="16">
        <v>80</v>
      </c>
      <c r="N40" s="15">
        <v>125</v>
      </c>
      <c r="O40" s="31">
        <f t="shared" si="2"/>
        <v>0.64</v>
      </c>
      <c r="P40" s="15"/>
      <c r="Q40" s="15"/>
      <c r="R40" s="15"/>
      <c r="S40" s="15"/>
      <c r="T40" s="15">
        <f t="shared" si="3"/>
        <v>164</v>
      </c>
      <c r="U40" s="15">
        <f t="shared" si="4"/>
        <v>291</v>
      </c>
      <c r="V40" s="15">
        <f t="shared" si="5"/>
        <v>362</v>
      </c>
      <c r="W40" s="15">
        <f t="shared" si="6"/>
        <v>0.80386740331491713</v>
      </c>
    </row>
    <row r="41" spans="2:23" ht="21" customHeight="1" thickBot="1" x14ac:dyDescent="0.5">
      <c r="B41" s="26">
        <v>26</v>
      </c>
      <c r="C41" s="12" t="s">
        <v>117</v>
      </c>
      <c r="D41" s="13">
        <v>16</v>
      </c>
      <c r="E41" s="13">
        <v>110</v>
      </c>
      <c r="F41" s="13">
        <v>82</v>
      </c>
      <c r="G41" s="34">
        <f t="shared" si="0"/>
        <v>1.3414634146341464</v>
      </c>
      <c r="H41" s="11">
        <v>76</v>
      </c>
      <c r="I41" s="11">
        <v>117</v>
      </c>
      <c r="J41" s="16">
        <v>102</v>
      </c>
      <c r="K41" s="30">
        <f t="shared" si="1"/>
        <v>1.1470588235294117</v>
      </c>
      <c r="L41" s="16">
        <v>66</v>
      </c>
      <c r="M41" s="16">
        <v>124</v>
      </c>
      <c r="N41" s="15">
        <v>102</v>
      </c>
      <c r="O41" s="31">
        <f t="shared" si="2"/>
        <v>1.2156862745098038</v>
      </c>
      <c r="P41" s="15"/>
      <c r="Q41" s="15"/>
      <c r="R41" s="15"/>
      <c r="S41" s="15"/>
      <c r="T41" s="15">
        <f t="shared" si="3"/>
        <v>158</v>
      </c>
      <c r="U41" s="15">
        <f t="shared" si="4"/>
        <v>351</v>
      </c>
      <c r="V41" s="15">
        <f t="shared" si="5"/>
        <v>286</v>
      </c>
      <c r="W41" s="15">
        <f t="shared" si="6"/>
        <v>1.2272727272727273</v>
      </c>
    </row>
    <row r="42" spans="2:23" ht="21" customHeight="1" thickBot="1" x14ac:dyDescent="0.5">
      <c r="B42" s="26">
        <v>27</v>
      </c>
      <c r="C42" s="12" t="s">
        <v>123</v>
      </c>
      <c r="D42" s="13">
        <v>16</v>
      </c>
      <c r="E42" s="13">
        <v>117</v>
      </c>
      <c r="F42" s="13">
        <v>110</v>
      </c>
      <c r="G42" s="34">
        <f t="shared" si="0"/>
        <v>1.0636363636363637</v>
      </c>
      <c r="H42" s="11">
        <v>80</v>
      </c>
      <c r="I42" s="11">
        <v>125</v>
      </c>
      <c r="J42" s="16">
        <v>78</v>
      </c>
      <c r="K42" s="30">
        <f t="shared" si="1"/>
        <v>1.6025641025641026</v>
      </c>
      <c r="L42" s="16">
        <v>62</v>
      </c>
      <c r="M42" s="16">
        <v>101</v>
      </c>
      <c r="N42" s="15">
        <v>122</v>
      </c>
      <c r="O42" s="31">
        <f t="shared" si="2"/>
        <v>0.82786885245901642</v>
      </c>
      <c r="P42" s="15"/>
      <c r="Q42" s="15"/>
      <c r="R42" s="15"/>
      <c r="S42" s="15"/>
      <c r="T42" s="15">
        <f t="shared" si="3"/>
        <v>158</v>
      </c>
      <c r="U42" s="15">
        <f t="shared" si="4"/>
        <v>343</v>
      </c>
      <c r="V42" s="15">
        <f t="shared" si="5"/>
        <v>310</v>
      </c>
      <c r="W42" s="15">
        <f t="shared" si="6"/>
        <v>1.1064516129032258</v>
      </c>
    </row>
    <row r="43" spans="2:23" ht="21" customHeight="1" thickBot="1" x14ac:dyDescent="0.5">
      <c r="B43" s="26">
        <v>28</v>
      </c>
      <c r="C43" s="12" t="s">
        <v>143</v>
      </c>
      <c r="D43" s="13">
        <v>16</v>
      </c>
      <c r="E43" s="13">
        <v>117</v>
      </c>
      <c r="F43" s="13">
        <v>97</v>
      </c>
      <c r="G43" s="34">
        <f t="shared" si="0"/>
        <v>1.2061855670103092</v>
      </c>
      <c r="H43" s="11">
        <v>76</v>
      </c>
      <c r="I43" s="16">
        <v>116</v>
      </c>
      <c r="J43" s="16">
        <v>95</v>
      </c>
      <c r="K43" s="30">
        <f t="shared" si="1"/>
        <v>1.2210526315789474</v>
      </c>
      <c r="L43" s="16">
        <v>64</v>
      </c>
      <c r="M43" s="16">
        <v>114</v>
      </c>
      <c r="N43" s="15">
        <v>102</v>
      </c>
      <c r="O43" s="31">
        <f t="shared" si="2"/>
        <v>1.1176470588235294</v>
      </c>
      <c r="P43" s="15"/>
      <c r="Q43" s="15"/>
      <c r="R43" s="15"/>
      <c r="S43" s="15"/>
      <c r="T43" s="15">
        <f t="shared" si="3"/>
        <v>156</v>
      </c>
      <c r="U43" s="15">
        <f t="shared" si="4"/>
        <v>347</v>
      </c>
      <c r="V43" s="15">
        <f t="shared" si="5"/>
        <v>294</v>
      </c>
      <c r="W43" s="15">
        <f t="shared" si="6"/>
        <v>1.1802721088435375</v>
      </c>
    </row>
    <row r="44" spans="2:23" ht="21" customHeight="1" thickBot="1" x14ac:dyDescent="0.5">
      <c r="B44" s="26">
        <v>29</v>
      </c>
      <c r="C44" s="12" t="s">
        <v>106</v>
      </c>
      <c r="D44" s="13">
        <v>16</v>
      </c>
      <c r="E44" s="13">
        <v>101</v>
      </c>
      <c r="F44" s="13">
        <v>118</v>
      </c>
      <c r="G44" s="34">
        <f t="shared" si="0"/>
        <v>0.85593220338983056</v>
      </c>
      <c r="H44" s="11">
        <v>78</v>
      </c>
      <c r="I44" s="16">
        <v>116</v>
      </c>
      <c r="J44" s="16">
        <v>101</v>
      </c>
      <c r="K44" s="30">
        <f t="shared" si="1"/>
        <v>1.1485148514851484</v>
      </c>
      <c r="L44" s="16">
        <v>60</v>
      </c>
      <c r="M44" s="16">
        <v>98</v>
      </c>
      <c r="N44" s="15">
        <v>119</v>
      </c>
      <c r="O44" s="31">
        <f t="shared" si="2"/>
        <v>0.82352941176470584</v>
      </c>
      <c r="P44" s="15"/>
      <c r="Q44" s="15"/>
      <c r="R44" s="15"/>
      <c r="S44" s="15"/>
      <c r="T44" s="15">
        <f t="shared" si="3"/>
        <v>154</v>
      </c>
      <c r="U44" s="15">
        <f t="shared" si="4"/>
        <v>315</v>
      </c>
      <c r="V44" s="15">
        <f t="shared" si="5"/>
        <v>338</v>
      </c>
      <c r="W44" s="15">
        <f t="shared" si="6"/>
        <v>0.93195266272189348</v>
      </c>
    </row>
    <row r="45" spans="2:23" ht="21" customHeight="1" thickBot="1" x14ac:dyDescent="0.5">
      <c r="B45" s="26">
        <v>30</v>
      </c>
      <c r="C45" s="12" t="s">
        <v>268</v>
      </c>
      <c r="D45" s="13">
        <v>16</v>
      </c>
      <c r="E45" s="13">
        <v>107</v>
      </c>
      <c r="F45" s="13">
        <v>89</v>
      </c>
      <c r="G45" s="34">
        <f t="shared" si="0"/>
        <v>1.202247191011236</v>
      </c>
      <c r="H45" s="11">
        <v>78</v>
      </c>
      <c r="I45" s="16">
        <v>122</v>
      </c>
      <c r="J45" s="16">
        <v>78</v>
      </c>
      <c r="K45" s="30">
        <f t="shared" si="1"/>
        <v>1.5641025641025641</v>
      </c>
      <c r="L45" s="16">
        <v>58</v>
      </c>
      <c r="M45" s="16">
        <v>107</v>
      </c>
      <c r="N45" s="15">
        <v>128</v>
      </c>
      <c r="O45" s="31">
        <f t="shared" si="2"/>
        <v>0.8359375</v>
      </c>
      <c r="P45" s="15"/>
      <c r="Q45" s="15"/>
      <c r="R45" s="15"/>
      <c r="S45" s="15"/>
      <c r="T45" s="15">
        <f t="shared" si="3"/>
        <v>152</v>
      </c>
      <c r="U45" s="15">
        <f t="shared" si="4"/>
        <v>336</v>
      </c>
      <c r="V45" s="15">
        <f t="shared" si="5"/>
        <v>295</v>
      </c>
      <c r="W45" s="15">
        <f t="shared" si="6"/>
        <v>1.1389830508474577</v>
      </c>
    </row>
    <row r="46" spans="2:23" ht="21" customHeight="1" thickBot="1" x14ac:dyDescent="0.5">
      <c r="B46" s="26">
        <v>31</v>
      </c>
      <c r="C46" s="12" t="s">
        <v>232</v>
      </c>
      <c r="D46" s="13">
        <v>16</v>
      </c>
      <c r="E46" s="13">
        <v>110</v>
      </c>
      <c r="F46" s="13">
        <v>97</v>
      </c>
      <c r="G46" s="34">
        <f t="shared" si="0"/>
        <v>1.134020618556701</v>
      </c>
      <c r="H46" s="11">
        <v>72</v>
      </c>
      <c r="I46" s="16">
        <v>99</v>
      </c>
      <c r="J46" s="16">
        <v>108</v>
      </c>
      <c r="K46" s="30">
        <f t="shared" si="1"/>
        <v>0.91666666666666663</v>
      </c>
      <c r="L46" s="16">
        <v>60</v>
      </c>
      <c r="M46" s="16">
        <v>125</v>
      </c>
      <c r="N46" s="15">
        <v>78</v>
      </c>
      <c r="O46" s="31">
        <f t="shared" si="2"/>
        <v>1.6025641025641026</v>
      </c>
      <c r="P46" s="15"/>
      <c r="Q46" s="15"/>
      <c r="R46" s="15"/>
      <c r="S46" s="15"/>
      <c r="T46" s="15">
        <f t="shared" si="3"/>
        <v>148</v>
      </c>
      <c r="U46" s="15">
        <f t="shared" si="4"/>
        <v>334</v>
      </c>
      <c r="V46" s="15">
        <f t="shared" si="5"/>
        <v>283</v>
      </c>
      <c r="W46" s="15">
        <f t="shared" si="6"/>
        <v>1.1802120141342756</v>
      </c>
    </row>
    <row r="47" spans="2:23" ht="21" customHeight="1" thickBot="1" x14ac:dyDescent="0.5">
      <c r="B47" s="26">
        <v>32</v>
      </c>
      <c r="C47" s="12" t="s">
        <v>88</v>
      </c>
      <c r="D47" s="13">
        <v>16</v>
      </c>
      <c r="E47" s="13">
        <v>84</v>
      </c>
      <c r="F47" s="13">
        <v>91</v>
      </c>
      <c r="G47" s="34">
        <f t="shared" si="0"/>
        <v>0.92307692307692313</v>
      </c>
      <c r="H47" s="11">
        <v>74</v>
      </c>
      <c r="I47" s="16">
        <v>107</v>
      </c>
      <c r="J47" s="16">
        <v>109</v>
      </c>
      <c r="K47" s="30">
        <f t="shared" si="1"/>
        <v>0.98165137614678899</v>
      </c>
      <c r="L47" s="16">
        <v>58</v>
      </c>
      <c r="M47" s="16">
        <v>119</v>
      </c>
      <c r="N47" s="15">
        <v>88</v>
      </c>
      <c r="O47" s="31">
        <f t="shared" si="2"/>
        <v>1.3522727272727273</v>
      </c>
      <c r="P47" s="15"/>
      <c r="Q47" s="15"/>
      <c r="R47" s="15"/>
      <c r="S47" s="15"/>
      <c r="T47" s="15">
        <f t="shared" si="3"/>
        <v>148</v>
      </c>
      <c r="U47" s="15">
        <f t="shared" si="4"/>
        <v>310</v>
      </c>
      <c r="V47" s="15">
        <f t="shared" si="5"/>
        <v>288</v>
      </c>
      <c r="W47" s="15">
        <f t="shared" si="6"/>
        <v>1.0763888888888888</v>
      </c>
    </row>
    <row r="48" spans="2:23" ht="21" customHeight="1" thickBot="1" x14ac:dyDescent="0.5">
      <c r="B48" s="26">
        <v>33</v>
      </c>
      <c r="C48" s="12" t="s">
        <v>156</v>
      </c>
      <c r="D48" s="13">
        <v>16</v>
      </c>
      <c r="E48" s="13">
        <v>100</v>
      </c>
      <c r="F48" s="13">
        <v>99</v>
      </c>
      <c r="G48" s="34">
        <f t="shared" ref="G48:G79" si="7">E48/F48</f>
        <v>1.0101010101010102</v>
      </c>
      <c r="H48" s="11">
        <v>74</v>
      </c>
      <c r="I48" s="16">
        <v>84</v>
      </c>
      <c r="J48" s="16">
        <v>107</v>
      </c>
      <c r="K48" s="30">
        <f t="shared" ref="K48:K79" si="8">I48/J48</f>
        <v>0.78504672897196259</v>
      </c>
      <c r="L48" s="16">
        <v>54</v>
      </c>
      <c r="M48" s="16">
        <v>99</v>
      </c>
      <c r="N48" s="15">
        <v>112</v>
      </c>
      <c r="O48" s="31">
        <f t="shared" ref="O48:O79" si="9">M48/N48</f>
        <v>0.8839285714285714</v>
      </c>
      <c r="P48" s="15"/>
      <c r="Q48" s="15"/>
      <c r="R48" s="15"/>
      <c r="S48" s="15"/>
      <c r="T48" s="15">
        <f t="shared" ref="T48:T79" si="10">D48+H48+L48+P48</f>
        <v>144</v>
      </c>
      <c r="U48" s="15">
        <f t="shared" ref="U48:U79" si="11">E48+I48+M48+Q48</f>
        <v>283</v>
      </c>
      <c r="V48" s="15">
        <f t="shared" ref="V48:V79" si="12">F48+J48+N48+R48</f>
        <v>318</v>
      </c>
      <c r="W48" s="15">
        <f t="shared" ref="W48:W79" si="13">U48/V48</f>
        <v>0.88993710691823902</v>
      </c>
    </row>
    <row r="49" spans="2:23" ht="21" customHeight="1" thickBot="1" x14ac:dyDescent="0.5">
      <c r="B49" s="26">
        <v>34</v>
      </c>
      <c r="C49" s="12" t="s">
        <v>270</v>
      </c>
      <c r="D49" s="13">
        <v>16</v>
      </c>
      <c r="E49" s="13">
        <v>91</v>
      </c>
      <c r="F49" s="13">
        <v>100</v>
      </c>
      <c r="G49" s="34">
        <f t="shared" si="7"/>
        <v>0.91</v>
      </c>
      <c r="H49" s="11">
        <v>72</v>
      </c>
      <c r="I49" s="16">
        <v>81</v>
      </c>
      <c r="J49" s="16">
        <v>115</v>
      </c>
      <c r="K49" s="30">
        <f t="shared" si="8"/>
        <v>0.70434782608695656</v>
      </c>
      <c r="L49" s="16">
        <v>56</v>
      </c>
      <c r="M49" s="16">
        <v>112</v>
      </c>
      <c r="N49" s="15">
        <v>112</v>
      </c>
      <c r="O49" s="31">
        <f t="shared" si="9"/>
        <v>1</v>
      </c>
      <c r="P49" s="15"/>
      <c r="Q49" s="15"/>
      <c r="R49" s="15"/>
      <c r="S49" s="15"/>
      <c r="T49" s="15">
        <f t="shared" si="10"/>
        <v>144</v>
      </c>
      <c r="U49" s="15">
        <f t="shared" si="11"/>
        <v>284</v>
      </c>
      <c r="V49" s="15">
        <f t="shared" si="12"/>
        <v>327</v>
      </c>
      <c r="W49" s="15">
        <f t="shared" si="13"/>
        <v>0.86850152905198774</v>
      </c>
    </row>
    <row r="50" spans="2:23" ht="21" customHeight="1" thickBot="1" x14ac:dyDescent="0.5">
      <c r="B50" s="26">
        <v>35</v>
      </c>
      <c r="C50" s="12" t="s">
        <v>269</v>
      </c>
      <c r="D50" s="13">
        <v>16</v>
      </c>
      <c r="E50" s="13">
        <v>98</v>
      </c>
      <c r="F50" s="13">
        <v>104</v>
      </c>
      <c r="G50" s="34">
        <f t="shared" si="7"/>
        <v>0.94230769230769229</v>
      </c>
      <c r="H50" s="11">
        <v>70</v>
      </c>
      <c r="I50" s="16">
        <v>77</v>
      </c>
      <c r="J50" s="16">
        <v>125</v>
      </c>
      <c r="K50" s="30">
        <f t="shared" si="8"/>
        <v>0.61599999999999999</v>
      </c>
      <c r="L50" s="16">
        <v>52</v>
      </c>
      <c r="M50" s="16">
        <v>99</v>
      </c>
      <c r="N50" s="15">
        <v>113</v>
      </c>
      <c r="O50" s="31">
        <f t="shared" si="9"/>
        <v>0.87610619469026552</v>
      </c>
      <c r="P50" s="15"/>
      <c r="Q50" s="15"/>
      <c r="R50" s="15"/>
      <c r="S50" s="15"/>
      <c r="T50" s="15">
        <f t="shared" si="10"/>
        <v>138</v>
      </c>
      <c r="U50" s="15">
        <f t="shared" si="11"/>
        <v>274</v>
      </c>
      <c r="V50" s="15">
        <f t="shared" si="12"/>
        <v>342</v>
      </c>
      <c r="W50" s="15">
        <f t="shared" si="13"/>
        <v>0.80116959064327486</v>
      </c>
    </row>
    <row r="51" spans="2:23" ht="21" customHeight="1" thickBot="1" x14ac:dyDescent="0.5">
      <c r="B51" s="26">
        <v>36</v>
      </c>
      <c r="C51" s="12" t="s">
        <v>271</v>
      </c>
      <c r="D51" s="13">
        <v>16</v>
      </c>
      <c r="E51" s="13">
        <v>89</v>
      </c>
      <c r="F51" s="13">
        <v>101</v>
      </c>
      <c r="G51" s="34">
        <f t="shared" si="7"/>
        <v>0.88118811881188119</v>
      </c>
      <c r="H51" s="11">
        <v>70</v>
      </c>
      <c r="I51" s="16">
        <v>70</v>
      </c>
      <c r="J51" s="16">
        <v>125</v>
      </c>
      <c r="K51" s="30">
        <f t="shared" si="8"/>
        <v>0.56000000000000005</v>
      </c>
      <c r="L51" s="16">
        <v>50</v>
      </c>
      <c r="M51" s="16">
        <v>74</v>
      </c>
      <c r="N51" s="15">
        <v>125</v>
      </c>
      <c r="O51" s="31">
        <f t="shared" si="9"/>
        <v>0.59199999999999997</v>
      </c>
      <c r="P51" s="15"/>
      <c r="Q51" s="15"/>
      <c r="R51" s="15"/>
      <c r="S51" s="15"/>
      <c r="T51" s="15">
        <f t="shared" si="10"/>
        <v>136</v>
      </c>
      <c r="U51" s="15">
        <f t="shared" si="11"/>
        <v>233</v>
      </c>
      <c r="V51" s="15">
        <f t="shared" si="12"/>
        <v>351</v>
      </c>
      <c r="W51" s="15">
        <f t="shared" si="13"/>
        <v>0.66381766381766383</v>
      </c>
    </row>
    <row r="52" spans="2:23" ht="21" customHeight="1" thickBot="1" x14ac:dyDescent="0.5">
      <c r="B52" s="26">
        <v>37</v>
      </c>
      <c r="C52" s="12" t="s">
        <v>272</v>
      </c>
      <c r="D52" s="13">
        <v>14</v>
      </c>
      <c r="E52" s="13">
        <v>114</v>
      </c>
      <c r="F52" s="13">
        <v>100</v>
      </c>
      <c r="G52" s="34">
        <f t="shared" si="7"/>
        <v>1.1399999999999999</v>
      </c>
      <c r="H52" s="11">
        <v>68</v>
      </c>
      <c r="I52" s="16">
        <v>122</v>
      </c>
      <c r="J52" s="16">
        <v>101</v>
      </c>
      <c r="K52" s="30">
        <f t="shared" si="8"/>
        <v>1.2079207920792079</v>
      </c>
      <c r="L52" s="16">
        <v>46</v>
      </c>
      <c r="M52" s="16">
        <v>117</v>
      </c>
      <c r="N52" s="15">
        <v>97</v>
      </c>
      <c r="O52" s="31">
        <f t="shared" si="9"/>
        <v>1.2061855670103092</v>
      </c>
      <c r="P52" s="15"/>
      <c r="Q52" s="15"/>
      <c r="R52" s="15"/>
      <c r="S52" s="15"/>
      <c r="T52" s="15">
        <f t="shared" si="10"/>
        <v>128</v>
      </c>
      <c r="U52" s="15">
        <f t="shared" si="11"/>
        <v>353</v>
      </c>
      <c r="V52" s="15">
        <f t="shared" si="12"/>
        <v>298</v>
      </c>
      <c r="W52" s="15">
        <f t="shared" si="13"/>
        <v>1.1845637583892616</v>
      </c>
    </row>
    <row r="53" spans="2:23" ht="21" customHeight="1" thickBot="1" x14ac:dyDescent="0.5">
      <c r="B53" s="26">
        <v>38</v>
      </c>
      <c r="C53" s="12" t="s">
        <v>274</v>
      </c>
      <c r="D53" s="13">
        <v>14</v>
      </c>
      <c r="E53" s="13">
        <v>98</v>
      </c>
      <c r="F53" s="13">
        <v>102</v>
      </c>
      <c r="G53" s="34">
        <f t="shared" si="7"/>
        <v>0.96078431372549022</v>
      </c>
      <c r="H53" s="11">
        <v>66</v>
      </c>
      <c r="I53" s="16">
        <v>119</v>
      </c>
      <c r="J53" s="16">
        <v>104</v>
      </c>
      <c r="K53" s="30">
        <f t="shared" si="8"/>
        <v>1.1442307692307692</v>
      </c>
      <c r="L53" s="16">
        <v>48</v>
      </c>
      <c r="M53" s="16">
        <v>104</v>
      </c>
      <c r="N53" s="15">
        <v>90</v>
      </c>
      <c r="O53" s="31">
        <f t="shared" si="9"/>
        <v>1.1555555555555554</v>
      </c>
      <c r="P53" s="15"/>
      <c r="Q53" s="15"/>
      <c r="R53" s="15"/>
      <c r="S53" s="15"/>
      <c r="T53" s="15">
        <f t="shared" si="10"/>
        <v>128</v>
      </c>
      <c r="U53" s="15">
        <f t="shared" si="11"/>
        <v>321</v>
      </c>
      <c r="V53" s="15">
        <f t="shared" si="12"/>
        <v>296</v>
      </c>
      <c r="W53" s="15">
        <f t="shared" si="13"/>
        <v>1.0844594594594594</v>
      </c>
    </row>
    <row r="54" spans="2:23" ht="21" customHeight="1" thickBot="1" x14ac:dyDescent="0.5">
      <c r="B54" s="26">
        <v>39</v>
      </c>
      <c r="C54" s="12" t="s">
        <v>157</v>
      </c>
      <c r="D54" s="13">
        <v>14</v>
      </c>
      <c r="E54" s="13">
        <v>90</v>
      </c>
      <c r="F54" s="13">
        <v>116</v>
      </c>
      <c r="G54" s="34">
        <f t="shared" si="7"/>
        <v>0.77586206896551724</v>
      </c>
      <c r="H54" s="11">
        <v>70</v>
      </c>
      <c r="I54" s="16">
        <v>118</v>
      </c>
      <c r="J54" s="16">
        <v>95</v>
      </c>
      <c r="K54" s="30">
        <f t="shared" si="8"/>
        <v>1.2421052631578948</v>
      </c>
      <c r="L54" s="16">
        <v>44</v>
      </c>
      <c r="M54" s="16">
        <v>98</v>
      </c>
      <c r="N54" s="15">
        <v>100</v>
      </c>
      <c r="O54" s="31">
        <f t="shared" si="9"/>
        <v>0.98</v>
      </c>
      <c r="P54" s="15"/>
      <c r="Q54" s="15"/>
      <c r="R54" s="15"/>
      <c r="S54" s="15"/>
      <c r="T54" s="15">
        <f t="shared" si="10"/>
        <v>128</v>
      </c>
      <c r="U54" s="15">
        <f t="shared" si="11"/>
        <v>306</v>
      </c>
      <c r="V54" s="15">
        <f t="shared" si="12"/>
        <v>311</v>
      </c>
      <c r="W54" s="15">
        <f t="shared" si="13"/>
        <v>0.98392282958199362</v>
      </c>
    </row>
    <row r="55" spans="2:23" ht="21" customHeight="1" thickBot="1" x14ac:dyDescent="0.5">
      <c r="B55" s="26">
        <v>40</v>
      </c>
      <c r="C55" s="12" t="s">
        <v>273</v>
      </c>
      <c r="D55" s="13">
        <v>14</v>
      </c>
      <c r="E55" s="13">
        <v>116</v>
      </c>
      <c r="F55" s="13">
        <v>106</v>
      </c>
      <c r="G55" s="34">
        <f t="shared" si="7"/>
        <v>1.0943396226415094</v>
      </c>
      <c r="H55" s="11">
        <v>60</v>
      </c>
      <c r="I55" s="16">
        <v>125</v>
      </c>
      <c r="J55" s="16">
        <v>80</v>
      </c>
      <c r="K55" s="30">
        <f t="shared" si="8"/>
        <v>1.5625</v>
      </c>
      <c r="L55" s="16">
        <v>52</v>
      </c>
      <c r="M55" s="16">
        <v>125</v>
      </c>
      <c r="N55" s="15">
        <v>78</v>
      </c>
      <c r="O55" s="31">
        <f t="shared" si="9"/>
        <v>1.6025641025641026</v>
      </c>
      <c r="P55" s="15"/>
      <c r="Q55" s="15"/>
      <c r="R55" s="15"/>
      <c r="S55" s="15"/>
      <c r="T55" s="15">
        <f t="shared" si="10"/>
        <v>126</v>
      </c>
      <c r="U55" s="15">
        <f t="shared" si="11"/>
        <v>366</v>
      </c>
      <c r="V55" s="15">
        <f t="shared" si="12"/>
        <v>264</v>
      </c>
      <c r="W55" s="15">
        <f t="shared" si="13"/>
        <v>1.3863636363636365</v>
      </c>
    </row>
    <row r="56" spans="2:23" ht="21" customHeight="1" thickBot="1" x14ac:dyDescent="0.5">
      <c r="B56" s="26">
        <v>41</v>
      </c>
      <c r="C56" s="12" t="s">
        <v>24</v>
      </c>
      <c r="D56" s="13">
        <v>14</v>
      </c>
      <c r="E56" s="13">
        <v>109</v>
      </c>
      <c r="F56" s="13">
        <v>103</v>
      </c>
      <c r="G56" s="34">
        <f t="shared" si="7"/>
        <v>1.058252427184466</v>
      </c>
      <c r="H56" s="11">
        <v>58</v>
      </c>
      <c r="I56" s="16">
        <v>121</v>
      </c>
      <c r="J56" s="16">
        <v>83</v>
      </c>
      <c r="K56" s="30">
        <f t="shared" si="8"/>
        <v>1.4578313253012047</v>
      </c>
      <c r="L56" s="16">
        <v>50</v>
      </c>
      <c r="M56" s="16">
        <v>119</v>
      </c>
      <c r="N56" s="15">
        <v>73</v>
      </c>
      <c r="O56" s="31">
        <f t="shared" si="9"/>
        <v>1.6301369863013699</v>
      </c>
      <c r="P56" s="15"/>
      <c r="Q56" s="15"/>
      <c r="R56" s="15"/>
      <c r="S56" s="15"/>
      <c r="T56" s="15">
        <f t="shared" si="10"/>
        <v>122</v>
      </c>
      <c r="U56" s="15">
        <f t="shared" si="11"/>
        <v>349</v>
      </c>
      <c r="V56" s="15">
        <f t="shared" si="12"/>
        <v>259</v>
      </c>
      <c r="W56" s="15">
        <f t="shared" si="13"/>
        <v>1.3474903474903475</v>
      </c>
    </row>
    <row r="57" spans="2:23" ht="21" customHeight="1" thickBot="1" x14ac:dyDescent="0.5">
      <c r="B57" s="26">
        <v>42</v>
      </c>
      <c r="C57" s="12" t="s">
        <v>30</v>
      </c>
      <c r="D57" s="13">
        <v>14</v>
      </c>
      <c r="E57" s="13">
        <v>91</v>
      </c>
      <c r="F57" s="13">
        <v>100</v>
      </c>
      <c r="G57" s="34">
        <f t="shared" si="7"/>
        <v>0.91</v>
      </c>
      <c r="H57" s="11">
        <v>62</v>
      </c>
      <c r="I57" s="16">
        <v>99</v>
      </c>
      <c r="J57" s="16">
        <v>117</v>
      </c>
      <c r="K57" s="30">
        <f t="shared" si="8"/>
        <v>0.84615384615384615</v>
      </c>
      <c r="L57" s="16">
        <v>44</v>
      </c>
      <c r="M57" s="16">
        <v>129</v>
      </c>
      <c r="N57" s="15">
        <v>102</v>
      </c>
      <c r="O57" s="31">
        <f t="shared" si="9"/>
        <v>1.2647058823529411</v>
      </c>
      <c r="P57" s="15"/>
      <c r="Q57" s="15"/>
      <c r="R57" s="15"/>
      <c r="S57" s="15"/>
      <c r="T57" s="15">
        <f t="shared" si="10"/>
        <v>120</v>
      </c>
      <c r="U57" s="15">
        <f t="shared" si="11"/>
        <v>319</v>
      </c>
      <c r="V57" s="15">
        <f t="shared" si="12"/>
        <v>319</v>
      </c>
      <c r="W57" s="15">
        <f t="shared" si="13"/>
        <v>1</v>
      </c>
    </row>
    <row r="58" spans="2:23" ht="21" customHeight="1" thickBot="1" x14ac:dyDescent="0.5">
      <c r="B58" s="26">
        <v>43</v>
      </c>
      <c r="C58" s="12" t="s">
        <v>276</v>
      </c>
      <c r="D58" s="13">
        <v>14</v>
      </c>
      <c r="E58" s="13">
        <v>87</v>
      </c>
      <c r="F58" s="13">
        <v>110</v>
      </c>
      <c r="G58" s="34">
        <f t="shared" si="7"/>
        <v>0.79090909090909089</v>
      </c>
      <c r="H58" s="11">
        <v>64</v>
      </c>
      <c r="I58" s="16">
        <v>109</v>
      </c>
      <c r="J58" s="16">
        <v>121</v>
      </c>
      <c r="K58" s="30">
        <f t="shared" si="8"/>
        <v>0.90082644628099173</v>
      </c>
      <c r="L58" s="16">
        <v>38</v>
      </c>
      <c r="M58" s="16">
        <v>120</v>
      </c>
      <c r="N58" s="15">
        <v>122</v>
      </c>
      <c r="O58" s="31">
        <f t="shared" si="9"/>
        <v>0.98360655737704916</v>
      </c>
      <c r="P58" s="15"/>
      <c r="Q58" s="15"/>
      <c r="R58" s="15"/>
      <c r="S58" s="15"/>
      <c r="T58" s="15">
        <f t="shared" si="10"/>
        <v>116</v>
      </c>
      <c r="U58" s="15">
        <f t="shared" si="11"/>
        <v>316</v>
      </c>
      <c r="V58" s="15">
        <f t="shared" si="12"/>
        <v>353</v>
      </c>
      <c r="W58" s="15">
        <f t="shared" si="13"/>
        <v>0.89518413597733715</v>
      </c>
    </row>
    <row r="59" spans="2:23" ht="21" customHeight="1" thickBot="1" x14ac:dyDescent="0.5">
      <c r="B59" s="26">
        <v>44</v>
      </c>
      <c r="C59" s="12" t="s">
        <v>277</v>
      </c>
      <c r="D59" s="13">
        <v>14</v>
      </c>
      <c r="E59" s="13">
        <v>71</v>
      </c>
      <c r="F59" s="13">
        <v>97</v>
      </c>
      <c r="G59" s="34">
        <f t="shared" si="7"/>
        <v>0.73195876288659789</v>
      </c>
      <c r="H59" s="11">
        <v>56</v>
      </c>
      <c r="I59" s="16">
        <v>104</v>
      </c>
      <c r="J59" s="16">
        <v>111</v>
      </c>
      <c r="K59" s="30">
        <f t="shared" si="8"/>
        <v>0.93693693693693691</v>
      </c>
      <c r="L59" s="16">
        <v>42</v>
      </c>
      <c r="M59" s="16">
        <v>0</v>
      </c>
      <c r="N59" s="15">
        <v>125</v>
      </c>
      <c r="O59" s="31">
        <f t="shared" si="9"/>
        <v>0</v>
      </c>
      <c r="P59" s="15"/>
      <c r="Q59" s="15"/>
      <c r="R59" s="15"/>
      <c r="S59" s="15"/>
      <c r="T59" s="15">
        <f t="shared" si="10"/>
        <v>112</v>
      </c>
      <c r="U59" s="15">
        <f t="shared" si="11"/>
        <v>175</v>
      </c>
      <c r="V59" s="15">
        <f t="shared" si="12"/>
        <v>333</v>
      </c>
      <c r="W59" s="15">
        <f t="shared" si="13"/>
        <v>0.52552552552552556</v>
      </c>
    </row>
    <row r="60" spans="2:23" ht="21" customHeight="1" thickBot="1" x14ac:dyDescent="0.5">
      <c r="B60" s="26">
        <v>45</v>
      </c>
      <c r="C60" s="12" t="s">
        <v>275</v>
      </c>
      <c r="D60" s="13">
        <v>14</v>
      </c>
      <c r="E60" s="13">
        <v>98</v>
      </c>
      <c r="F60" s="13">
        <v>110</v>
      </c>
      <c r="G60" s="34">
        <f t="shared" si="7"/>
        <v>0.89090909090909087</v>
      </c>
      <c r="H60" s="11">
        <v>54</v>
      </c>
      <c r="I60" s="16">
        <v>97</v>
      </c>
      <c r="J60" s="16">
        <v>117</v>
      </c>
      <c r="K60" s="30">
        <f t="shared" si="8"/>
        <v>0.82905982905982911</v>
      </c>
      <c r="L60" s="16">
        <v>42</v>
      </c>
      <c r="M60" s="16">
        <v>120</v>
      </c>
      <c r="N60" s="15">
        <v>103</v>
      </c>
      <c r="O60" s="31">
        <f t="shared" si="9"/>
        <v>1.1650485436893203</v>
      </c>
      <c r="P60" s="15"/>
      <c r="Q60" s="15"/>
      <c r="R60" s="15"/>
      <c r="S60" s="15"/>
      <c r="T60" s="15">
        <f t="shared" si="10"/>
        <v>110</v>
      </c>
      <c r="U60" s="15">
        <f t="shared" si="11"/>
        <v>315</v>
      </c>
      <c r="V60" s="15">
        <f t="shared" si="12"/>
        <v>330</v>
      </c>
      <c r="W60" s="15">
        <f t="shared" si="13"/>
        <v>0.95454545454545459</v>
      </c>
    </row>
    <row r="61" spans="2:23" ht="21" customHeight="1" thickBot="1" x14ac:dyDescent="0.5">
      <c r="B61" s="26">
        <v>46</v>
      </c>
      <c r="C61" s="12" t="s">
        <v>278</v>
      </c>
      <c r="D61" s="13">
        <v>14</v>
      </c>
      <c r="E61" s="13">
        <v>80</v>
      </c>
      <c r="F61" s="13">
        <v>113</v>
      </c>
      <c r="G61" s="34">
        <f t="shared" si="7"/>
        <v>0.70796460176991149</v>
      </c>
      <c r="H61" s="11">
        <v>60</v>
      </c>
      <c r="I61" s="11">
        <v>89</v>
      </c>
      <c r="J61" s="16">
        <v>118</v>
      </c>
      <c r="K61" s="30">
        <f t="shared" si="8"/>
        <v>0.75423728813559321</v>
      </c>
      <c r="L61" s="16">
        <v>34</v>
      </c>
      <c r="M61" s="16">
        <v>77</v>
      </c>
      <c r="N61" s="15">
        <v>125</v>
      </c>
      <c r="O61" s="31">
        <f t="shared" si="9"/>
        <v>0.61599999999999999</v>
      </c>
      <c r="P61" s="15"/>
      <c r="Q61" s="15"/>
      <c r="R61" s="15"/>
      <c r="S61" s="15"/>
      <c r="T61" s="15">
        <f t="shared" si="10"/>
        <v>108</v>
      </c>
      <c r="U61" s="15">
        <f t="shared" si="11"/>
        <v>246</v>
      </c>
      <c r="V61" s="15">
        <f t="shared" si="12"/>
        <v>356</v>
      </c>
      <c r="W61" s="15">
        <f t="shared" si="13"/>
        <v>0.6910112359550562</v>
      </c>
    </row>
    <row r="62" spans="2:23" ht="21" customHeight="1" thickBot="1" x14ac:dyDescent="0.5">
      <c r="B62" s="26">
        <v>47</v>
      </c>
      <c r="C62" s="12" t="s">
        <v>247</v>
      </c>
      <c r="D62" s="13">
        <v>14</v>
      </c>
      <c r="E62" s="13">
        <v>89</v>
      </c>
      <c r="F62" s="13">
        <v>117</v>
      </c>
      <c r="G62" s="34">
        <f t="shared" si="7"/>
        <v>0.76068376068376065</v>
      </c>
      <c r="H62" s="11">
        <v>52</v>
      </c>
      <c r="I62" s="16">
        <v>101</v>
      </c>
      <c r="J62" s="16">
        <v>122</v>
      </c>
      <c r="K62" s="30">
        <f t="shared" si="8"/>
        <v>0.82786885245901642</v>
      </c>
      <c r="L62" s="16">
        <v>40</v>
      </c>
      <c r="M62" s="16">
        <v>126</v>
      </c>
      <c r="N62" s="15">
        <v>105</v>
      </c>
      <c r="O62" s="31">
        <f t="shared" si="9"/>
        <v>1.2</v>
      </c>
      <c r="P62" s="15"/>
      <c r="Q62" s="15"/>
      <c r="R62" s="15"/>
      <c r="S62" s="15"/>
      <c r="T62" s="15">
        <f t="shared" si="10"/>
        <v>106</v>
      </c>
      <c r="U62" s="15">
        <f t="shared" si="11"/>
        <v>316</v>
      </c>
      <c r="V62" s="15">
        <f t="shared" si="12"/>
        <v>344</v>
      </c>
      <c r="W62" s="15">
        <f t="shared" si="13"/>
        <v>0.91860465116279066</v>
      </c>
    </row>
    <row r="63" spans="2:23" ht="21" customHeight="1" thickBot="1" x14ac:dyDescent="0.5">
      <c r="B63" s="26">
        <v>48</v>
      </c>
      <c r="C63" s="12" t="s">
        <v>119</v>
      </c>
      <c r="D63" s="13">
        <v>14</v>
      </c>
      <c r="E63" s="13">
        <v>86</v>
      </c>
      <c r="F63" s="13">
        <v>102</v>
      </c>
      <c r="G63" s="34">
        <f t="shared" si="7"/>
        <v>0.84313725490196079</v>
      </c>
      <c r="H63" s="11">
        <v>50</v>
      </c>
      <c r="I63" s="16">
        <v>88</v>
      </c>
      <c r="J63" s="16">
        <v>123</v>
      </c>
      <c r="K63" s="30">
        <f t="shared" si="8"/>
        <v>0.71544715447154472</v>
      </c>
      <c r="L63" s="16">
        <v>36</v>
      </c>
      <c r="M63" s="16">
        <v>101</v>
      </c>
      <c r="N63" s="15">
        <v>116</v>
      </c>
      <c r="O63" s="31">
        <f t="shared" si="9"/>
        <v>0.87068965517241381</v>
      </c>
      <c r="P63" s="15"/>
      <c r="Q63" s="15"/>
      <c r="R63" s="15"/>
      <c r="S63" s="15"/>
      <c r="T63" s="15">
        <f t="shared" si="10"/>
        <v>100</v>
      </c>
      <c r="U63" s="15">
        <f t="shared" si="11"/>
        <v>275</v>
      </c>
      <c r="V63" s="15">
        <f t="shared" si="12"/>
        <v>341</v>
      </c>
      <c r="W63" s="15">
        <f t="shared" si="13"/>
        <v>0.80645161290322576</v>
      </c>
    </row>
    <row r="64" spans="2:23" ht="21" customHeight="1" thickBot="1" x14ac:dyDescent="0.5">
      <c r="B64" s="26">
        <v>49</v>
      </c>
      <c r="C64" s="12" t="s">
        <v>120</v>
      </c>
      <c r="D64" s="13">
        <v>12</v>
      </c>
      <c r="E64" s="13">
        <v>74</v>
      </c>
      <c r="F64" s="13">
        <v>100</v>
      </c>
      <c r="G64" s="34">
        <f t="shared" si="7"/>
        <v>0.74</v>
      </c>
      <c r="H64" s="11">
        <v>50</v>
      </c>
      <c r="I64" s="11">
        <v>125</v>
      </c>
      <c r="J64" s="16">
        <v>82</v>
      </c>
      <c r="K64" s="30">
        <f t="shared" si="8"/>
        <v>1.524390243902439</v>
      </c>
      <c r="L64" s="16">
        <v>36</v>
      </c>
      <c r="M64" s="16">
        <v>128</v>
      </c>
      <c r="N64" s="15">
        <v>77</v>
      </c>
      <c r="O64" s="31">
        <f t="shared" si="9"/>
        <v>1.6623376623376624</v>
      </c>
      <c r="P64" s="15"/>
      <c r="Q64" s="15"/>
      <c r="R64" s="15"/>
      <c r="S64" s="15"/>
      <c r="T64" s="15">
        <f t="shared" si="10"/>
        <v>98</v>
      </c>
      <c r="U64" s="15">
        <f t="shared" si="11"/>
        <v>327</v>
      </c>
      <c r="V64" s="15">
        <f t="shared" si="12"/>
        <v>259</v>
      </c>
      <c r="W64" s="15">
        <f t="shared" si="13"/>
        <v>1.2625482625482625</v>
      </c>
    </row>
    <row r="65" spans="2:23" ht="21" customHeight="1" thickBot="1" x14ac:dyDescent="0.5">
      <c r="B65" s="26">
        <v>50</v>
      </c>
      <c r="C65" s="12" t="s">
        <v>60</v>
      </c>
      <c r="D65" s="13">
        <v>12</v>
      </c>
      <c r="E65" s="13">
        <v>99</v>
      </c>
      <c r="F65" s="13">
        <v>121</v>
      </c>
      <c r="G65" s="34">
        <f t="shared" si="7"/>
        <v>0.81818181818181823</v>
      </c>
      <c r="H65" s="11">
        <v>48</v>
      </c>
      <c r="I65" s="11">
        <v>119</v>
      </c>
      <c r="J65" s="16">
        <v>114</v>
      </c>
      <c r="K65" s="30">
        <f t="shared" si="8"/>
        <v>1.0438596491228069</v>
      </c>
      <c r="L65" s="16">
        <v>32</v>
      </c>
      <c r="M65" s="16">
        <v>122</v>
      </c>
      <c r="N65" s="15">
        <v>116</v>
      </c>
      <c r="O65" s="31">
        <f t="shared" si="9"/>
        <v>1.0517241379310345</v>
      </c>
      <c r="P65" s="15"/>
      <c r="Q65" s="15"/>
      <c r="R65" s="15"/>
      <c r="S65" s="15"/>
      <c r="T65" s="15">
        <f t="shared" si="10"/>
        <v>92</v>
      </c>
      <c r="U65" s="15">
        <f t="shared" si="11"/>
        <v>340</v>
      </c>
      <c r="V65" s="15">
        <f t="shared" si="12"/>
        <v>351</v>
      </c>
      <c r="W65" s="15">
        <f t="shared" si="13"/>
        <v>0.96866096866096862</v>
      </c>
    </row>
    <row r="66" spans="2:23" ht="21" customHeight="1" thickBot="1" x14ac:dyDescent="0.5">
      <c r="B66" s="26">
        <v>51</v>
      </c>
      <c r="C66" s="12" t="s">
        <v>44</v>
      </c>
      <c r="D66" s="13">
        <v>12</v>
      </c>
      <c r="E66" s="13">
        <v>78</v>
      </c>
      <c r="F66" s="13">
        <v>112</v>
      </c>
      <c r="G66" s="34">
        <f t="shared" si="7"/>
        <v>0.6964285714285714</v>
      </c>
      <c r="H66" s="11">
        <v>46</v>
      </c>
      <c r="I66" s="11">
        <v>109</v>
      </c>
      <c r="J66" s="15">
        <v>114</v>
      </c>
      <c r="K66" s="30">
        <f t="shared" si="8"/>
        <v>0.95614035087719296</v>
      </c>
      <c r="L66" s="15">
        <v>34</v>
      </c>
      <c r="M66" s="15">
        <v>113</v>
      </c>
      <c r="N66" s="15">
        <v>99</v>
      </c>
      <c r="O66" s="31">
        <f t="shared" si="9"/>
        <v>1.1414141414141414</v>
      </c>
      <c r="P66" s="15"/>
      <c r="Q66" s="15"/>
      <c r="R66" s="15"/>
      <c r="S66" s="15"/>
      <c r="T66" s="15">
        <f t="shared" si="10"/>
        <v>92</v>
      </c>
      <c r="U66" s="15">
        <f t="shared" si="11"/>
        <v>300</v>
      </c>
      <c r="V66" s="15">
        <f t="shared" si="12"/>
        <v>325</v>
      </c>
      <c r="W66" s="15">
        <f t="shared" si="13"/>
        <v>0.92307692307692313</v>
      </c>
    </row>
    <row r="67" spans="2:23" ht="21" customHeight="1" thickBot="1" x14ac:dyDescent="0.5">
      <c r="B67" s="26">
        <v>52</v>
      </c>
      <c r="C67" s="12" t="s">
        <v>190</v>
      </c>
      <c r="D67" s="13">
        <v>12</v>
      </c>
      <c r="E67" s="13">
        <v>84</v>
      </c>
      <c r="F67" s="13">
        <v>120</v>
      </c>
      <c r="G67" s="34">
        <f t="shared" si="7"/>
        <v>0.7</v>
      </c>
      <c r="H67" s="11">
        <v>50</v>
      </c>
      <c r="I67" s="11">
        <v>121</v>
      </c>
      <c r="J67" s="16">
        <v>97</v>
      </c>
      <c r="K67" s="30">
        <f t="shared" si="8"/>
        <v>1.2474226804123711</v>
      </c>
      <c r="L67" s="16">
        <v>28</v>
      </c>
      <c r="M67" s="16">
        <v>98</v>
      </c>
      <c r="N67" s="15">
        <v>119</v>
      </c>
      <c r="O67" s="31">
        <f t="shared" si="9"/>
        <v>0.82352941176470584</v>
      </c>
      <c r="P67" s="15"/>
      <c r="Q67" s="15"/>
      <c r="R67" s="15"/>
      <c r="S67" s="15"/>
      <c r="T67" s="15">
        <f t="shared" si="10"/>
        <v>90</v>
      </c>
      <c r="U67" s="15">
        <f t="shared" si="11"/>
        <v>303</v>
      </c>
      <c r="V67" s="15">
        <f t="shared" si="12"/>
        <v>336</v>
      </c>
      <c r="W67" s="15">
        <f t="shared" si="13"/>
        <v>0.9017857142857143</v>
      </c>
    </row>
    <row r="68" spans="2:23" ht="21" customHeight="1" thickBot="1" x14ac:dyDescent="0.5">
      <c r="B68" s="26">
        <v>53</v>
      </c>
      <c r="C68" s="12" t="s">
        <v>124</v>
      </c>
      <c r="D68" s="13">
        <v>12</v>
      </c>
      <c r="E68" s="13">
        <v>78</v>
      </c>
      <c r="F68" s="13">
        <v>124</v>
      </c>
      <c r="G68" s="34">
        <f t="shared" si="7"/>
        <v>0.62903225806451613</v>
      </c>
      <c r="H68" s="11">
        <v>48</v>
      </c>
      <c r="I68" s="11">
        <v>117</v>
      </c>
      <c r="J68" s="15">
        <v>109</v>
      </c>
      <c r="K68" s="30">
        <f t="shared" si="8"/>
        <v>1.073394495412844</v>
      </c>
      <c r="L68" s="15">
        <v>30</v>
      </c>
      <c r="M68" s="15">
        <v>104</v>
      </c>
      <c r="N68" s="15">
        <v>120</v>
      </c>
      <c r="O68" s="31">
        <f t="shared" si="9"/>
        <v>0.8666666666666667</v>
      </c>
      <c r="P68" s="15"/>
      <c r="Q68" s="15"/>
      <c r="R68" s="15"/>
      <c r="S68" s="15"/>
      <c r="T68" s="15">
        <f t="shared" si="10"/>
        <v>90</v>
      </c>
      <c r="U68" s="15">
        <f t="shared" si="11"/>
        <v>299</v>
      </c>
      <c r="V68" s="15">
        <f t="shared" si="12"/>
        <v>353</v>
      </c>
      <c r="W68" s="15">
        <f t="shared" si="13"/>
        <v>0.84702549575070818</v>
      </c>
    </row>
    <row r="69" spans="2:23" ht="21" customHeight="1" thickBot="1" x14ac:dyDescent="0.5">
      <c r="B69" s="26">
        <v>54</v>
      </c>
      <c r="C69" s="12" t="s">
        <v>241</v>
      </c>
      <c r="D69" s="13">
        <v>12</v>
      </c>
      <c r="E69" s="13">
        <v>81</v>
      </c>
      <c r="F69" s="13">
        <v>116</v>
      </c>
      <c r="G69" s="34">
        <f t="shared" si="7"/>
        <v>0.69827586206896552</v>
      </c>
      <c r="H69" s="11">
        <v>46</v>
      </c>
      <c r="I69" s="11">
        <v>114</v>
      </c>
      <c r="J69" s="16">
        <v>114</v>
      </c>
      <c r="K69" s="30">
        <f t="shared" si="8"/>
        <v>1</v>
      </c>
      <c r="L69" s="16">
        <v>26</v>
      </c>
      <c r="M69" s="16">
        <v>85</v>
      </c>
      <c r="N69" s="15">
        <v>119</v>
      </c>
      <c r="O69" s="31">
        <f t="shared" si="9"/>
        <v>0.7142857142857143</v>
      </c>
      <c r="P69" s="15"/>
      <c r="Q69" s="15"/>
      <c r="R69" s="15"/>
      <c r="S69" s="15"/>
      <c r="T69" s="15">
        <f t="shared" si="10"/>
        <v>84</v>
      </c>
      <c r="U69" s="15">
        <f t="shared" si="11"/>
        <v>280</v>
      </c>
      <c r="V69" s="15">
        <f t="shared" si="12"/>
        <v>349</v>
      </c>
      <c r="W69" s="15">
        <f t="shared" si="13"/>
        <v>0.80229226361031514</v>
      </c>
    </row>
    <row r="70" spans="2:23" ht="21" customHeight="1" thickBot="1" x14ac:dyDescent="0.5">
      <c r="B70" s="26">
        <v>55</v>
      </c>
      <c r="C70" s="12" t="s">
        <v>38</v>
      </c>
      <c r="D70" s="13">
        <v>12</v>
      </c>
      <c r="E70" s="13">
        <v>83</v>
      </c>
      <c r="F70" s="13">
        <v>110</v>
      </c>
      <c r="G70" s="34">
        <f t="shared" si="7"/>
        <v>0.75454545454545452</v>
      </c>
      <c r="H70" s="11">
        <v>42</v>
      </c>
      <c r="I70" s="11">
        <v>109</v>
      </c>
      <c r="J70" s="16">
        <v>111</v>
      </c>
      <c r="K70" s="30">
        <f t="shared" si="8"/>
        <v>0.98198198198198194</v>
      </c>
      <c r="L70" s="16">
        <v>28</v>
      </c>
      <c r="M70" s="16">
        <v>123</v>
      </c>
      <c r="N70" s="15">
        <v>90</v>
      </c>
      <c r="O70" s="31">
        <f t="shared" si="9"/>
        <v>1.3666666666666667</v>
      </c>
      <c r="P70" s="15"/>
      <c r="Q70" s="15"/>
      <c r="R70" s="15"/>
      <c r="S70" s="15"/>
      <c r="T70" s="15">
        <f t="shared" si="10"/>
        <v>82</v>
      </c>
      <c r="U70" s="15">
        <f t="shared" si="11"/>
        <v>315</v>
      </c>
      <c r="V70" s="15">
        <f t="shared" si="12"/>
        <v>311</v>
      </c>
      <c r="W70" s="15">
        <f t="shared" si="13"/>
        <v>1.0128617363344052</v>
      </c>
    </row>
    <row r="71" spans="2:23" ht="21" customHeight="1" thickBot="1" x14ac:dyDescent="0.5">
      <c r="B71" s="26">
        <v>56</v>
      </c>
      <c r="C71" s="12" t="s">
        <v>49</v>
      </c>
      <c r="D71" s="13">
        <v>12</v>
      </c>
      <c r="E71" s="13">
        <v>100</v>
      </c>
      <c r="F71" s="13">
        <v>115</v>
      </c>
      <c r="G71" s="34">
        <f t="shared" si="7"/>
        <v>0.86956521739130432</v>
      </c>
      <c r="H71" s="11">
        <v>44</v>
      </c>
      <c r="I71" s="11">
        <v>98</v>
      </c>
      <c r="J71" s="16">
        <v>109</v>
      </c>
      <c r="K71" s="30">
        <f t="shared" si="8"/>
        <v>0.8990825688073395</v>
      </c>
      <c r="L71" s="16">
        <v>26</v>
      </c>
      <c r="M71" s="16">
        <v>116</v>
      </c>
      <c r="N71" s="15">
        <v>99</v>
      </c>
      <c r="O71" s="31">
        <f t="shared" si="9"/>
        <v>1.1717171717171717</v>
      </c>
      <c r="P71" s="15"/>
      <c r="Q71" s="15"/>
      <c r="R71" s="15"/>
      <c r="S71" s="15"/>
      <c r="T71" s="15">
        <f t="shared" si="10"/>
        <v>82</v>
      </c>
      <c r="U71" s="15">
        <f t="shared" si="11"/>
        <v>314</v>
      </c>
      <c r="V71" s="15">
        <f t="shared" si="12"/>
        <v>323</v>
      </c>
      <c r="W71" s="15">
        <f t="shared" si="13"/>
        <v>0.97213622291021673</v>
      </c>
    </row>
    <row r="72" spans="2:23" ht="21" customHeight="1" thickBot="1" x14ac:dyDescent="0.5">
      <c r="B72" s="26">
        <v>57</v>
      </c>
      <c r="C72" s="12" t="s">
        <v>279</v>
      </c>
      <c r="D72" s="13">
        <v>12</v>
      </c>
      <c r="E72" s="13">
        <v>77</v>
      </c>
      <c r="F72" s="13">
        <v>117</v>
      </c>
      <c r="G72" s="34">
        <f t="shared" si="7"/>
        <v>0.65811965811965811</v>
      </c>
      <c r="H72" s="11">
        <v>44</v>
      </c>
      <c r="I72" s="11">
        <v>107</v>
      </c>
      <c r="J72" s="15">
        <v>111</v>
      </c>
      <c r="K72" s="30">
        <f t="shared" si="8"/>
        <v>0.963963963963964</v>
      </c>
      <c r="L72" s="15">
        <v>24</v>
      </c>
      <c r="M72" s="15">
        <v>116</v>
      </c>
      <c r="N72" s="15">
        <v>112</v>
      </c>
      <c r="O72" s="31">
        <f t="shared" si="9"/>
        <v>1.0357142857142858</v>
      </c>
      <c r="P72" s="15"/>
      <c r="Q72" s="15"/>
      <c r="R72" s="15"/>
      <c r="S72" s="15"/>
      <c r="T72" s="15">
        <f t="shared" si="10"/>
        <v>80</v>
      </c>
      <c r="U72" s="15">
        <f t="shared" si="11"/>
        <v>300</v>
      </c>
      <c r="V72" s="15">
        <f t="shared" si="12"/>
        <v>340</v>
      </c>
      <c r="W72" s="15">
        <f t="shared" si="13"/>
        <v>0.88235294117647056</v>
      </c>
    </row>
    <row r="73" spans="2:23" ht="21" customHeight="1" thickBot="1" x14ac:dyDescent="0.5">
      <c r="B73" s="26">
        <v>58</v>
      </c>
      <c r="C73" s="12" t="s">
        <v>51</v>
      </c>
      <c r="D73" s="13">
        <v>12</v>
      </c>
      <c r="E73" s="13">
        <v>88</v>
      </c>
      <c r="F73" s="13">
        <v>117</v>
      </c>
      <c r="G73" s="34">
        <f t="shared" si="7"/>
        <v>0.75213675213675213</v>
      </c>
      <c r="H73" s="11">
        <v>42</v>
      </c>
      <c r="I73" s="11">
        <v>110</v>
      </c>
      <c r="J73" s="16">
        <v>117</v>
      </c>
      <c r="K73" s="30">
        <f t="shared" si="8"/>
        <v>0.94017094017094016</v>
      </c>
      <c r="L73" s="16">
        <v>20</v>
      </c>
      <c r="M73" s="16">
        <v>96</v>
      </c>
      <c r="N73" s="15">
        <v>120</v>
      </c>
      <c r="O73" s="31">
        <f t="shared" si="9"/>
        <v>0.8</v>
      </c>
      <c r="P73" s="15"/>
      <c r="Q73" s="15"/>
      <c r="R73" s="15"/>
      <c r="S73" s="15"/>
      <c r="T73" s="15">
        <f t="shared" si="10"/>
        <v>74</v>
      </c>
      <c r="U73" s="15">
        <f t="shared" si="11"/>
        <v>294</v>
      </c>
      <c r="V73" s="15">
        <f t="shared" si="12"/>
        <v>354</v>
      </c>
      <c r="W73" s="15">
        <f t="shared" si="13"/>
        <v>0.83050847457627119</v>
      </c>
    </row>
    <row r="74" spans="2:23" ht="21" customHeight="1" thickBot="1" x14ac:dyDescent="0.5">
      <c r="B74" s="26">
        <v>59</v>
      </c>
      <c r="C74" s="12" t="s">
        <v>89</v>
      </c>
      <c r="D74" s="13">
        <v>12</v>
      </c>
      <c r="E74" s="13">
        <v>75</v>
      </c>
      <c r="F74" s="13">
        <v>112</v>
      </c>
      <c r="G74" s="34">
        <f t="shared" si="7"/>
        <v>0.6696428571428571</v>
      </c>
      <c r="H74" s="11">
        <v>40</v>
      </c>
      <c r="I74" s="11">
        <v>94</v>
      </c>
      <c r="J74" s="15">
        <v>117</v>
      </c>
      <c r="K74" s="30">
        <f t="shared" si="8"/>
        <v>0.80341880341880345</v>
      </c>
      <c r="L74" s="15">
        <v>22</v>
      </c>
      <c r="M74" s="15">
        <v>106</v>
      </c>
      <c r="N74" s="15">
        <v>107</v>
      </c>
      <c r="O74" s="31">
        <f t="shared" si="9"/>
        <v>0.99065420560747663</v>
      </c>
      <c r="P74" s="15"/>
      <c r="Q74" s="15"/>
      <c r="R74" s="15"/>
      <c r="S74" s="15"/>
      <c r="T74" s="15">
        <f t="shared" si="10"/>
        <v>74</v>
      </c>
      <c r="U74" s="15">
        <f t="shared" si="11"/>
        <v>275</v>
      </c>
      <c r="V74" s="15">
        <f t="shared" si="12"/>
        <v>336</v>
      </c>
      <c r="W74" s="15">
        <f t="shared" si="13"/>
        <v>0.81845238095238093</v>
      </c>
    </row>
    <row r="75" spans="2:23" ht="21" customHeight="1" thickBot="1" x14ac:dyDescent="0.5">
      <c r="B75" s="26">
        <v>60</v>
      </c>
      <c r="C75" s="12" t="s">
        <v>42</v>
      </c>
      <c r="D75" s="13">
        <v>12</v>
      </c>
      <c r="E75" s="13">
        <v>79</v>
      </c>
      <c r="F75" s="13">
        <v>114</v>
      </c>
      <c r="G75" s="34">
        <f t="shared" si="7"/>
        <v>0.69298245614035092</v>
      </c>
      <c r="H75" s="11">
        <v>40</v>
      </c>
      <c r="I75" s="11">
        <v>96</v>
      </c>
      <c r="J75" s="15">
        <v>124</v>
      </c>
      <c r="K75" s="30">
        <f t="shared" si="8"/>
        <v>0.77419354838709675</v>
      </c>
      <c r="L75" s="15">
        <v>19</v>
      </c>
      <c r="M75" s="15">
        <v>96</v>
      </c>
      <c r="N75" s="15">
        <v>125</v>
      </c>
      <c r="O75" s="31">
        <f t="shared" si="9"/>
        <v>0.76800000000000002</v>
      </c>
      <c r="P75" s="15"/>
      <c r="Q75" s="15"/>
      <c r="R75" s="15"/>
      <c r="S75" s="15"/>
      <c r="T75" s="15">
        <f t="shared" si="10"/>
        <v>71</v>
      </c>
      <c r="U75" s="15">
        <f t="shared" si="11"/>
        <v>271</v>
      </c>
      <c r="V75" s="15">
        <f t="shared" si="12"/>
        <v>363</v>
      </c>
      <c r="W75" s="15">
        <f t="shared" si="13"/>
        <v>0.74655647382920109</v>
      </c>
    </row>
    <row r="76" spans="2:23" ht="24" thickBot="1" x14ac:dyDescent="0.5">
      <c r="B76" s="26">
        <v>61</v>
      </c>
      <c r="C76" s="12" t="s">
        <v>137</v>
      </c>
      <c r="D76" s="13">
        <v>10</v>
      </c>
      <c r="E76" s="13">
        <v>92</v>
      </c>
      <c r="F76" s="13">
        <v>121</v>
      </c>
      <c r="G76" s="34">
        <f t="shared" si="7"/>
        <v>0.76033057851239672</v>
      </c>
      <c r="H76" s="11">
        <v>40</v>
      </c>
      <c r="I76" s="11">
        <v>100</v>
      </c>
      <c r="J76" s="15">
        <v>37</v>
      </c>
      <c r="K76" s="30">
        <f t="shared" si="8"/>
        <v>2.7027027027027026</v>
      </c>
      <c r="L76" s="15">
        <v>20</v>
      </c>
      <c r="M76" s="15">
        <v>127</v>
      </c>
      <c r="N76" s="15">
        <v>68</v>
      </c>
      <c r="O76" s="31">
        <f t="shared" si="9"/>
        <v>1.8676470588235294</v>
      </c>
      <c r="P76" s="15"/>
      <c r="Q76" s="15"/>
      <c r="R76" s="15"/>
      <c r="S76" s="15"/>
      <c r="T76" s="15">
        <f t="shared" si="10"/>
        <v>70</v>
      </c>
      <c r="U76" s="15">
        <f t="shared" si="11"/>
        <v>319</v>
      </c>
      <c r="V76" s="15">
        <f t="shared" si="12"/>
        <v>226</v>
      </c>
      <c r="W76" s="15">
        <f t="shared" si="13"/>
        <v>1.4115044247787611</v>
      </c>
    </row>
    <row r="77" spans="2:23" ht="24" thickBot="1" x14ac:dyDescent="0.5">
      <c r="B77" s="26">
        <v>62</v>
      </c>
      <c r="C77" s="12" t="s">
        <v>161</v>
      </c>
      <c r="D77" s="13">
        <v>10</v>
      </c>
      <c r="E77" s="13">
        <v>55</v>
      </c>
      <c r="F77" s="13">
        <v>125</v>
      </c>
      <c r="G77" s="34">
        <f t="shared" si="7"/>
        <v>0.44</v>
      </c>
      <c r="H77" s="11">
        <v>40</v>
      </c>
      <c r="I77" s="11">
        <v>125</v>
      </c>
      <c r="J77" s="15">
        <v>67</v>
      </c>
      <c r="K77" s="30">
        <f t="shared" si="8"/>
        <v>1.8656716417910448</v>
      </c>
      <c r="L77" s="15">
        <v>18</v>
      </c>
      <c r="M77" s="15">
        <v>102</v>
      </c>
      <c r="N77" s="15">
        <v>87</v>
      </c>
      <c r="O77" s="31">
        <f t="shared" si="9"/>
        <v>1.1724137931034482</v>
      </c>
      <c r="P77" s="15"/>
      <c r="Q77" s="15"/>
      <c r="R77" s="15"/>
      <c r="S77" s="15"/>
      <c r="T77" s="15">
        <f t="shared" si="10"/>
        <v>68</v>
      </c>
      <c r="U77" s="15">
        <f t="shared" si="11"/>
        <v>282</v>
      </c>
      <c r="V77" s="15">
        <f t="shared" si="12"/>
        <v>279</v>
      </c>
      <c r="W77" s="15">
        <f t="shared" si="13"/>
        <v>1.010752688172043</v>
      </c>
    </row>
    <row r="78" spans="2:23" ht="24" thickBot="1" x14ac:dyDescent="0.5">
      <c r="B78" s="26">
        <v>63</v>
      </c>
      <c r="C78" s="12" t="s">
        <v>41</v>
      </c>
      <c r="D78" s="13">
        <v>10</v>
      </c>
      <c r="E78" s="13">
        <v>68</v>
      </c>
      <c r="F78" s="13">
        <v>125</v>
      </c>
      <c r="G78" s="34">
        <f t="shared" si="7"/>
        <v>0.54400000000000004</v>
      </c>
      <c r="H78" s="11">
        <v>38</v>
      </c>
      <c r="I78" s="11">
        <v>90</v>
      </c>
      <c r="J78" s="15">
        <v>59</v>
      </c>
      <c r="K78" s="30">
        <f t="shared" si="8"/>
        <v>1.5254237288135593</v>
      </c>
      <c r="L78" s="15">
        <v>19</v>
      </c>
      <c r="M78" s="15">
        <v>125</v>
      </c>
      <c r="N78" s="15">
        <v>74</v>
      </c>
      <c r="O78" s="31">
        <f t="shared" si="9"/>
        <v>1.6891891891891893</v>
      </c>
      <c r="P78" s="15"/>
      <c r="Q78" s="15"/>
      <c r="R78" s="15"/>
      <c r="S78" s="15"/>
      <c r="T78" s="15">
        <f t="shared" si="10"/>
        <v>67</v>
      </c>
      <c r="U78" s="15">
        <f t="shared" si="11"/>
        <v>283</v>
      </c>
      <c r="V78" s="15">
        <f t="shared" si="12"/>
        <v>258</v>
      </c>
      <c r="W78" s="15">
        <f t="shared" si="13"/>
        <v>1.0968992248062015</v>
      </c>
    </row>
    <row r="79" spans="2:23" ht="24" thickBot="1" x14ac:dyDescent="0.5">
      <c r="B79" s="26">
        <v>64</v>
      </c>
      <c r="C79" s="12" t="s">
        <v>155</v>
      </c>
      <c r="D79" s="13">
        <v>10</v>
      </c>
      <c r="E79" s="13">
        <v>76</v>
      </c>
      <c r="F79" s="13">
        <v>125</v>
      </c>
      <c r="G79" s="34">
        <f t="shared" si="7"/>
        <v>0.60799999999999998</v>
      </c>
      <c r="H79" s="11">
        <v>36</v>
      </c>
      <c r="I79" s="11">
        <v>103</v>
      </c>
      <c r="J79" s="15">
        <v>114</v>
      </c>
      <c r="K79" s="30">
        <f t="shared" si="8"/>
        <v>0.90350877192982459</v>
      </c>
      <c r="L79" s="15">
        <v>17</v>
      </c>
      <c r="M79" s="15">
        <v>103</v>
      </c>
      <c r="N79" s="15">
        <v>90</v>
      </c>
      <c r="O79" s="31">
        <f t="shared" si="9"/>
        <v>1.1444444444444444</v>
      </c>
      <c r="P79" s="15"/>
      <c r="Q79" s="15"/>
      <c r="R79" s="15"/>
      <c r="S79" s="15"/>
      <c r="T79" s="15">
        <f t="shared" si="10"/>
        <v>63</v>
      </c>
      <c r="U79" s="15">
        <f t="shared" si="11"/>
        <v>282</v>
      </c>
      <c r="V79" s="15">
        <f t="shared" si="12"/>
        <v>329</v>
      </c>
      <c r="W79" s="15">
        <f t="shared" si="13"/>
        <v>0.8571428571428571</v>
      </c>
    </row>
    <row r="80" spans="2:23" ht="24" thickBot="1" x14ac:dyDescent="0.5">
      <c r="B80" s="26">
        <v>65</v>
      </c>
      <c r="C80" s="12" t="s">
        <v>61</v>
      </c>
      <c r="D80" s="13">
        <v>10</v>
      </c>
      <c r="E80" s="13">
        <v>82</v>
      </c>
      <c r="F80" s="13">
        <v>126</v>
      </c>
      <c r="G80" s="34">
        <f t="shared" ref="G80:G86" si="14">E80/F80</f>
        <v>0.65079365079365081</v>
      </c>
      <c r="H80" s="11">
        <v>38</v>
      </c>
      <c r="I80" s="11">
        <v>120</v>
      </c>
      <c r="J80" s="15">
        <v>111</v>
      </c>
      <c r="K80" s="30">
        <f t="shared" ref="K80:K86" si="15">I80/J80</f>
        <v>1.0810810810810811</v>
      </c>
      <c r="L80" s="15">
        <v>15</v>
      </c>
      <c r="M80" s="15">
        <v>0</v>
      </c>
      <c r="N80" s="15">
        <v>125</v>
      </c>
      <c r="O80" s="31">
        <f t="shared" ref="O80:O86" si="16">M80/N80</f>
        <v>0</v>
      </c>
      <c r="P80" s="15"/>
      <c r="Q80" s="15"/>
      <c r="R80" s="15"/>
      <c r="S80" s="15"/>
      <c r="T80" s="15">
        <f t="shared" ref="T80:T86" si="17">D80+H80+L80+P80</f>
        <v>63</v>
      </c>
      <c r="U80" s="15">
        <f t="shared" ref="U80:U86" si="18">E80+I80+M80+Q80</f>
        <v>202</v>
      </c>
      <c r="V80" s="15">
        <f t="shared" ref="V80:V86" si="19">F80+J80+N80+R80</f>
        <v>362</v>
      </c>
      <c r="W80" s="15">
        <f t="shared" ref="W80:W86" si="20">U80/V80</f>
        <v>0.55801104972375692</v>
      </c>
    </row>
    <row r="81" spans="2:23" ht="24" thickBot="1" x14ac:dyDescent="0.5">
      <c r="B81" s="26">
        <v>66</v>
      </c>
      <c r="C81" s="12" t="s">
        <v>280</v>
      </c>
      <c r="D81" s="13">
        <v>10</v>
      </c>
      <c r="E81" s="13">
        <v>61</v>
      </c>
      <c r="F81" s="13">
        <v>125</v>
      </c>
      <c r="G81" s="34">
        <f t="shared" si="14"/>
        <v>0.48799999999999999</v>
      </c>
      <c r="H81" s="11">
        <v>36</v>
      </c>
      <c r="I81" s="11">
        <v>84</v>
      </c>
      <c r="J81" s="15">
        <v>74</v>
      </c>
      <c r="K81" s="30">
        <f t="shared" si="15"/>
        <v>1.1351351351351351</v>
      </c>
      <c r="L81" s="15">
        <v>16</v>
      </c>
      <c r="M81" s="15">
        <v>87</v>
      </c>
      <c r="N81" s="15">
        <v>100</v>
      </c>
      <c r="O81" s="31">
        <f t="shared" si="16"/>
        <v>0.87</v>
      </c>
      <c r="P81" s="15"/>
      <c r="Q81" s="15"/>
      <c r="R81" s="15"/>
      <c r="S81" s="15"/>
      <c r="T81" s="15">
        <f t="shared" si="17"/>
        <v>62</v>
      </c>
      <c r="U81" s="15">
        <f t="shared" si="18"/>
        <v>232</v>
      </c>
      <c r="V81" s="15">
        <f t="shared" si="19"/>
        <v>299</v>
      </c>
      <c r="W81" s="15">
        <f t="shared" si="20"/>
        <v>0.77591973244147161</v>
      </c>
    </row>
    <row r="82" spans="2:23" ht="24" thickBot="1" x14ac:dyDescent="0.5">
      <c r="B82" s="26">
        <v>67</v>
      </c>
      <c r="C82" s="12" t="s">
        <v>281</v>
      </c>
      <c r="D82" s="13">
        <v>10</v>
      </c>
      <c r="E82" s="13">
        <v>54</v>
      </c>
      <c r="F82" s="13">
        <v>125</v>
      </c>
      <c r="G82" s="34">
        <f t="shared" si="14"/>
        <v>0.432</v>
      </c>
      <c r="H82" s="11">
        <v>34</v>
      </c>
      <c r="I82" s="11">
        <v>108</v>
      </c>
      <c r="J82" s="15">
        <v>120</v>
      </c>
      <c r="K82" s="30">
        <f t="shared" si="15"/>
        <v>0.9</v>
      </c>
      <c r="L82" s="15">
        <v>16</v>
      </c>
      <c r="M82" s="15">
        <v>100</v>
      </c>
      <c r="N82" s="15">
        <v>59</v>
      </c>
      <c r="O82" s="31">
        <f t="shared" si="16"/>
        <v>1.6949152542372881</v>
      </c>
      <c r="P82" s="15"/>
      <c r="Q82" s="15"/>
      <c r="R82" s="15"/>
      <c r="S82" s="15"/>
      <c r="T82" s="15">
        <f t="shared" si="17"/>
        <v>60</v>
      </c>
      <c r="U82" s="15">
        <f t="shared" si="18"/>
        <v>262</v>
      </c>
      <c r="V82" s="15">
        <f t="shared" si="19"/>
        <v>304</v>
      </c>
      <c r="W82" s="15">
        <f t="shared" si="20"/>
        <v>0.86184210526315785</v>
      </c>
    </row>
    <row r="83" spans="2:23" ht="24" thickBot="1" x14ac:dyDescent="0.5">
      <c r="B83" s="26">
        <v>68</v>
      </c>
      <c r="C83" s="12" t="s">
        <v>96</v>
      </c>
      <c r="D83" s="13">
        <v>10</v>
      </c>
      <c r="E83" s="13">
        <v>52</v>
      </c>
      <c r="F83" s="13">
        <v>125</v>
      </c>
      <c r="G83" s="34">
        <f t="shared" si="14"/>
        <v>0.41599999999999998</v>
      </c>
      <c r="H83" s="11">
        <v>34</v>
      </c>
      <c r="I83" s="11">
        <v>72</v>
      </c>
      <c r="J83" s="15">
        <v>76</v>
      </c>
      <c r="K83" s="30">
        <f t="shared" si="15"/>
        <v>0.94736842105263153</v>
      </c>
      <c r="L83" s="15">
        <v>14</v>
      </c>
      <c r="M83" s="15">
        <v>84</v>
      </c>
      <c r="N83" s="15">
        <v>83</v>
      </c>
      <c r="O83" s="31">
        <f t="shared" si="16"/>
        <v>1.0120481927710843</v>
      </c>
      <c r="P83" s="15"/>
      <c r="Q83" s="15"/>
      <c r="R83" s="15"/>
      <c r="S83" s="15"/>
      <c r="T83" s="15">
        <f t="shared" si="17"/>
        <v>58</v>
      </c>
      <c r="U83" s="15">
        <f t="shared" si="18"/>
        <v>208</v>
      </c>
      <c r="V83" s="15">
        <f t="shared" si="19"/>
        <v>284</v>
      </c>
      <c r="W83" s="15">
        <f t="shared" si="20"/>
        <v>0.73239436619718312</v>
      </c>
    </row>
    <row r="84" spans="2:23" ht="24" thickBot="1" x14ac:dyDescent="0.5">
      <c r="B84" s="26">
        <v>69</v>
      </c>
      <c r="C84" s="12" t="s">
        <v>87</v>
      </c>
      <c r="D84" s="13">
        <v>10</v>
      </c>
      <c r="E84" s="13">
        <v>43</v>
      </c>
      <c r="F84" s="13">
        <v>125</v>
      </c>
      <c r="G84" s="34">
        <f t="shared" si="14"/>
        <v>0.34399999999999997</v>
      </c>
      <c r="H84" s="11">
        <v>32</v>
      </c>
      <c r="I84" s="11">
        <v>109</v>
      </c>
      <c r="J84" s="15">
        <v>125</v>
      </c>
      <c r="K84" s="30">
        <f t="shared" si="15"/>
        <v>0.872</v>
      </c>
      <c r="L84" s="15">
        <v>15</v>
      </c>
      <c r="M84" s="15">
        <v>85</v>
      </c>
      <c r="N84" s="15">
        <v>82</v>
      </c>
      <c r="O84" s="31">
        <f t="shared" si="16"/>
        <v>1.0365853658536586</v>
      </c>
      <c r="P84" s="15"/>
      <c r="Q84" s="15"/>
      <c r="R84" s="15"/>
      <c r="S84" s="15"/>
      <c r="T84" s="15">
        <f t="shared" si="17"/>
        <v>57</v>
      </c>
      <c r="U84" s="15">
        <f t="shared" si="18"/>
        <v>237</v>
      </c>
      <c r="V84" s="15">
        <f t="shared" si="19"/>
        <v>332</v>
      </c>
      <c r="W84" s="15">
        <f t="shared" si="20"/>
        <v>0.71385542168674698</v>
      </c>
    </row>
    <row r="85" spans="2:23" ht="24" thickBot="1" x14ac:dyDescent="0.5">
      <c r="B85" s="26">
        <v>70</v>
      </c>
      <c r="C85" s="12" t="s">
        <v>236</v>
      </c>
      <c r="D85" s="13">
        <v>10</v>
      </c>
      <c r="E85" s="13">
        <v>48</v>
      </c>
      <c r="F85" s="13">
        <v>125</v>
      </c>
      <c r="G85" s="34">
        <f t="shared" si="14"/>
        <v>0.38400000000000001</v>
      </c>
      <c r="H85" s="11">
        <v>32</v>
      </c>
      <c r="I85" s="11">
        <v>0</v>
      </c>
      <c r="J85" s="15">
        <v>100</v>
      </c>
      <c r="K85" s="30">
        <f t="shared" si="15"/>
        <v>0</v>
      </c>
      <c r="L85" s="15">
        <v>13</v>
      </c>
      <c r="M85" s="15">
        <v>86</v>
      </c>
      <c r="N85" s="15">
        <v>91</v>
      </c>
      <c r="O85" s="31">
        <f t="shared" si="16"/>
        <v>0.94505494505494503</v>
      </c>
      <c r="P85" s="15"/>
      <c r="Q85" s="15"/>
      <c r="R85" s="15"/>
      <c r="S85" s="15"/>
      <c r="T85" s="15">
        <f t="shared" si="17"/>
        <v>55</v>
      </c>
      <c r="U85" s="15">
        <f t="shared" si="18"/>
        <v>134</v>
      </c>
      <c r="V85" s="15">
        <f t="shared" si="19"/>
        <v>316</v>
      </c>
      <c r="W85" s="15">
        <f t="shared" si="20"/>
        <v>0.42405063291139239</v>
      </c>
    </row>
    <row r="86" spans="2:23" ht="24" thickBot="1" x14ac:dyDescent="0.5">
      <c r="B86" s="26">
        <v>71</v>
      </c>
      <c r="C86" s="12" t="s">
        <v>282</v>
      </c>
      <c r="D86" s="13">
        <v>10</v>
      </c>
      <c r="E86" s="13">
        <v>44</v>
      </c>
      <c r="F86" s="13">
        <v>125</v>
      </c>
      <c r="G86" s="34">
        <f t="shared" si="14"/>
        <v>0.35199999999999998</v>
      </c>
      <c r="H86" s="11">
        <v>30</v>
      </c>
      <c r="I86" s="11">
        <v>96</v>
      </c>
      <c r="J86" s="15">
        <v>125</v>
      </c>
      <c r="K86" s="30">
        <f t="shared" si="15"/>
        <v>0.76800000000000002</v>
      </c>
      <c r="L86" s="15">
        <v>12</v>
      </c>
      <c r="M86" s="15">
        <v>60</v>
      </c>
      <c r="N86" s="15">
        <v>100</v>
      </c>
      <c r="O86" s="31">
        <f t="shared" si="16"/>
        <v>0.6</v>
      </c>
      <c r="P86" s="15"/>
      <c r="Q86" s="15"/>
      <c r="R86" s="15"/>
      <c r="S86" s="15"/>
      <c r="T86" s="15">
        <f t="shared" si="17"/>
        <v>52</v>
      </c>
      <c r="U86" s="15">
        <f t="shared" si="18"/>
        <v>200</v>
      </c>
      <c r="V86" s="15">
        <f t="shared" si="19"/>
        <v>350</v>
      </c>
      <c r="W86" s="15">
        <f t="shared" si="20"/>
        <v>0.5714285714285714</v>
      </c>
    </row>
    <row r="87" spans="2:23" ht="24" thickBot="1" x14ac:dyDescent="0.5">
      <c r="B87" s="8">
        <v>72</v>
      </c>
      <c r="C87" s="12"/>
      <c r="D87" s="13"/>
      <c r="E87" s="20"/>
      <c r="F87" s="20"/>
      <c r="G87" s="34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C17:W86">
    <sortCondition descending="1" ref="T16:T86"/>
    <sortCondition descending="1" ref="W16:W86"/>
  </sortState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8E8-7BAC-4D7A-99E5-63ADD8D40AF5}">
  <dimension ref="B3:X95"/>
  <sheetViews>
    <sheetView showGridLines="0" topLeftCell="A37" zoomScale="45" zoomScaleNormal="50" workbookViewId="0">
      <selection activeCell="R24" sqref="R24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7" t="s">
        <v>16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7" t="s">
        <v>18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2:24" x14ac:dyDescent="0.4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142</v>
      </c>
      <c r="D16" s="28">
        <v>20</v>
      </c>
      <c r="E16" s="28">
        <v>104</v>
      </c>
      <c r="F16" s="28">
        <v>37</v>
      </c>
      <c r="G16" s="34">
        <f t="shared" ref="G16:G47" si="0">E16/F16</f>
        <v>2.810810810810811</v>
      </c>
      <c r="H16" s="27">
        <v>100</v>
      </c>
      <c r="I16" s="30">
        <v>100</v>
      </c>
      <c r="J16" s="30">
        <v>61</v>
      </c>
      <c r="K16" s="30">
        <f t="shared" ref="K16:K47" si="1">I16/J16</f>
        <v>1.639344262295082</v>
      </c>
      <c r="L16" s="30">
        <v>110</v>
      </c>
      <c r="M16" s="30">
        <v>105</v>
      </c>
      <c r="N16" s="31">
        <v>73</v>
      </c>
      <c r="O16" s="31">
        <f t="shared" ref="O16:O47" si="2">M16/N16</f>
        <v>1.4383561643835616</v>
      </c>
      <c r="P16" s="31"/>
      <c r="Q16" s="31"/>
      <c r="R16" s="31"/>
      <c r="S16" s="31"/>
      <c r="T16" s="31">
        <f t="shared" ref="T16:T47" si="3">D16+H16+L16+P16</f>
        <v>230</v>
      </c>
      <c r="U16" s="31">
        <f t="shared" ref="U16:U47" si="4">E16+I16+M16+Q16</f>
        <v>309</v>
      </c>
      <c r="V16" s="31">
        <f t="shared" ref="V16:V47" si="5">F16+J16+N16+R16</f>
        <v>171</v>
      </c>
      <c r="W16" s="31">
        <f t="shared" ref="W16:W47" si="6">U16/V16</f>
        <v>1.8070175438596492</v>
      </c>
    </row>
    <row r="17" spans="2:23" ht="21" customHeight="1" thickBot="1" x14ac:dyDescent="0.5">
      <c r="B17" s="26">
        <v>2</v>
      </c>
      <c r="C17" s="12" t="s">
        <v>192</v>
      </c>
      <c r="D17" s="28">
        <v>18</v>
      </c>
      <c r="E17" s="11">
        <v>95</v>
      </c>
      <c r="F17" s="11">
        <v>49</v>
      </c>
      <c r="G17" s="34">
        <f t="shared" si="0"/>
        <v>1.9387755102040816</v>
      </c>
      <c r="H17" s="11">
        <v>98</v>
      </c>
      <c r="I17" s="16">
        <v>98</v>
      </c>
      <c r="J17" s="16">
        <v>66</v>
      </c>
      <c r="K17" s="30">
        <f t="shared" si="1"/>
        <v>1.4848484848484849</v>
      </c>
      <c r="L17" s="16">
        <v>108</v>
      </c>
      <c r="M17" s="16">
        <v>99</v>
      </c>
      <c r="N17" s="15">
        <v>63</v>
      </c>
      <c r="O17" s="31">
        <f t="shared" si="2"/>
        <v>1.5714285714285714</v>
      </c>
      <c r="P17" s="15"/>
      <c r="Q17" s="15"/>
      <c r="R17" s="15"/>
      <c r="S17" s="15"/>
      <c r="T17" s="15">
        <f t="shared" si="3"/>
        <v>224</v>
      </c>
      <c r="U17" s="15">
        <f t="shared" si="4"/>
        <v>292</v>
      </c>
      <c r="V17" s="15">
        <f t="shared" si="5"/>
        <v>178</v>
      </c>
      <c r="W17" s="15">
        <f t="shared" si="6"/>
        <v>1.6404494382022472</v>
      </c>
    </row>
    <row r="18" spans="2:23" ht="21" customHeight="1" thickBot="1" x14ac:dyDescent="0.5">
      <c r="B18" s="26">
        <v>3</v>
      </c>
      <c r="C18" s="32" t="s">
        <v>147</v>
      </c>
      <c r="D18" s="28">
        <v>20</v>
      </c>
      <c r="E18" s="28">
        <v>105</v>
      </c>
      <c r="F18" s="28">
        <v>31</v>
      </c>
      <c r="G18" s="34">
        <f t="shared" si="0"/>
        <v>3.3870967741935485</v>
      </c>
      <c r="H18" s="27">
        <v>94</v>
      </c>
      <c r="I18" s="30">
        <v>88</v>
      </c>
      <c r="J18" s="30">
        <v>80</v>
      </c>
      <c r="K18" s="30">
        <f t="shared" si="1"/>
        <v>1.1000000000000001</v>
      </c>
      <c r="L18" s="30">
        <v>106</v>
      </c>
      <c r="M18" s="30">
        <v>90</v>
      </c>
      <c r="N18" s="31">
        <v>74</v>
      </c>
      <c r="O18" s="31">
        <f t="shared" si="2"/>
        <v>1.2162162162162162</v>
      </c>
      <c r="P18" s="31"/>
      <c r="Q18" s="31"/>
      <c r="R18" s="31"/>
      <c r="S18" s="31"/>
      <c r="T18" s="31">
        <f t="shared" si="3"/>
        <v>220</v>
      </c>
      <c r="U18" s="31">
        <f t="shared" si="4"/>
        <v>283</v>
      </c>
      <c r="V18" s="31">
        <f t="shared" si="5"/>
        <v>185</v>
      </c>
      <c r="W18" s="31">
        <f t="shared" si="6"/>
        <v>1.5297297297297296</v>
      </c>
    </row>
    <row r="19" spans="2:23" ht="21" customHeight="1" thickBot="1" x14ac:dyDescent="0.5">
      <c r="B19" s="26">
        <v>4</v>
      </c>
      <c r="C19" s="12" t="s">
        <v>184</v>
      </c>
      <c r="D19" s="28">
        <v>18</v>
      </c>
      <c r="E19" s="13">
        <v>102</v>
      </c>
      <c r="F19" s="13">
        <v>50</v>
      </c>
      <c r="G19" s="34">
        <f t="shared" si="0"/>
        <v>2.04</v>
      </c>
      <c r="H19" s="11">
        <v>100</v>
      </c>
      <c r="I19" s="16">
        <v>105</v>
      </c>
      <c r="J19" s="16">
        <v>53</v>
      </c>
      <c r="K19" s="30">
        <f t="shared" si="1"/>
        <v>1.9811320754716981</v>
      </c>
      <c r="L19" s="16">
        <v>102</v>
      </c>
      <c r="M19" s="16">
        <v>93</v>
      </c>
      <c r="N19" s="15">
        <v>97</v>
      </c>
      <c r="O19" s="31">
        <f t="shared" si="2"/>
        <v>0.95876288659793818</v>
      </c>
      <c r="P19" s="15"/>
      <c r="Q19" s="15"/>
      <c r="R19" s="15"/>
      <c r="S19" s="15"/>
      <c r="T19" s="15">
        <f t="shared" si="3"/>
        <v>220</v>
      </c>
      <c r="U19" s="15">
        <f t="shared" si="4"/>
        <v>300</v>
      </c>
      <c r="V19" s="15">
        <f t="shared" si="5"/>
        <v>200</v>
      </c>
      <c r="W19" s="15">
        <f t="shared" si="6"/>
        <v>1.5</v>
      </c>
    </row>
    <row r="20" spans="2:23" ht="21" customHeight="1" thickBot="1" x14ac:dyDescent="0.5">
      <c r="B20" s="26">
        <v>5</v>
      </c>
      <c r="C20" s="32" t="s">
        <v>117</v>
      </c>
      <c r="D20" s="28">
        <v>20</v>
      </c>
      <c r="E20" s="28">
        <v>105</v>
      </c>
      <c r="F20" s="28">
        <v>40</v>
      </c>
      <c r="G20" s="34">
        <f t="shared" si="0"/>
        <v>2.625</v>
      </c>
      <c r="H20" s="27">
        <v>96</v>
      </c>
      <c r="I20" s="30">
        <v>98</v>
      </c>
      <c r="J20" s="30">
        <v>69</v>
      </c>
      <c r="K20" s="30">
        <f t="shared" si="1"/>
        <v>1.4202898550724639</v>
      </c>
      <c r="L20" s="30">
        <v>104</v>
      </c>
      <c r="M20" s="30">
        <v>94</v>
      </c>
      <c r="N20" s="31">
        <v>90</v>
      </c>
      <c r="O20" s="31">
        <f t="shared" si="2"/>
        <v>1.0444444444444445</v>
      </c>
      <c r="P20" s="31"/>
      <c r="Q20" s="31"/>
      <c r="R20" s="31"/>
      <c r="S20" s="31"/>
      <c r="T20" s="31">
        <f t="shared" si="3"/>
        <v>220</v>
      </c>
      <c r="U20" s="31">
        <f t="shared" si="4"/>
        <v>297</v>
      </c>
      <c r="V20" s="31">
        <f t="shared" si="5"/>
        <v>199</v>
      </c>
      <c r="W20" s="31">
        <f t="shared" si="6"/>
        <v>1.4924623115577889</v>
      </c>
    </row>
    <row r="21" spans="2:23" ht="21" customHeight="1" thickBot="1" x14ac:dyDescent="0.5">
      <c r="B21" s="26">
        <v>6</v>
      </c>
      <c r="C21" s="32" t="s">
        <v>181</v>
      </c>
      <c r="D21" s="28">
        <v>20</v>
      </c>
      <c r="E21" s="28">
        <v>105</v>
      </c>
      <c r="F21" s="28">
        <v>35</v>
      </c>
      <c r="G21" s="34">
        <f t="shared" si="0"/>
        <v>3</v>
      </c>
      <c r="H21" s="27">
        <v>98</v>
      </c>
      <c r="I21" s="30">
        <v>101</v>
      </c>
      <c r="J21" s="30">
        <v>68</v>
      </c>
      <c r="K21" s="30">
        <f t="shared" si="1"/>
        <v>1.4852941176470589</v>
      </c>
      <c r="L21" s="30">
        <v>100</v>
      </c>
      <c r="M21" s="30">
        <v>76</v>
      </c>
      <c r="N21" s="31">
        <v>102</v>
      </c>
      <c r="O21" s="31">
        <f t="shared" si="2"/>
        <v>0.74509803921568629</v>
      </c>
      <c r="P21" s="31"/>
      <c r="Q21" s="31"/>
      <c r="R21" s="31"/>
      <c r="S21" s="31"/>
      <c r="T21" s="31">
        <f t="shared" si="3"/>
        <v>218</v>
      </c>
      <c r="U21" s="31">
        <f t="shared" si="4"/>
        <v>282</v>
      </c>
      <c r="V21" s="31">
        <f t="shared" si="5"/>
        <v>205</v>
      </c>
      <c r="W21" s="31">
        <f t="shared" si="6"/>
        <v>1.3756097560975609</v>
      </c>
    </row>
    <row r="22" spans="2:23" ht="21" customHeight="1" thickBot="1" x14ac:dyDescent="0.5">
      <c r="B22" s="26">
        <v>7</v>
      </c>
      <c r="C22" s="32" t="s">
        <v>180</v>
      </c>
      <c r="D22" s="28">
        <v>20</v>
      </c>
      <c r="E22" s="28">
        <v>105</v>
      </c>
      <c r="F22" s="28">
        <v>33</v>
      </c>
      <c r="G22" s="34">
        <f t="shared" si="0"/>
        <v>3.1818181818181817</v>
      </c>
      <c r="H22" s="27">
        <v>94</v>
      </c>
      <c r="I22" s="30">
        <v>94</v>
      </c>
      <c r="J22" s="30">
        <v>78</v>
      </c>
      <c r="K22" s="30">
        <f t="shared" si="1"/>
        <v>1.2051282051282051</v>
      </c>
      <c r="L22" s="30">
        <v>98</v>
      </c>
      <c r="M22" s="30">
        <v>75</v>
      </c>
      <c r="N22" s="31">
        <v>99</v>
      </c>
      <c r="O22" s="31">
        <f t="shared" si="2"/>
        <v>0.75757575757575757</v>
      </c>
      <c r="P22" s="31"/>
      <c r="Q22" s="31"/>
      <c r="R22" s="31"/>
      <c r="S22" s="31"/>
      <c r="T22" s="31">
        <f t="shared" si="3"/>
        <v>212</v>
      </c>
      <c r="U22" s="31">
        <f t="shared" si="4"/>
        <v>274</v>
      </c>
      <c r="V22" s="31">
        <f t="shared" si="5"/>
        <v>210</v>
      </c>
      <c r="W22" s="31">
        <f t="shared" si="6"/>
        <v>1.3047619047619048</v>
      </c>
    </row>
    <row r="23" spans="2:23" ht="21" customHeight="1" thickBot="1" x14ac:dyDescent="0.5">
      <c r="B23" s="26">
        <v>8</v>
      </c>
      <c r="C23" s="32" t="s">
        <v>157</v>
      </c>
      <c r="D23" s="28">
        <v>20</v>
      </c>
      <c r="E23" s="28">
        <v>103</v>
      </c>
      <c r="F23" s="28">
        <v>46</v>
      </c>
      <c r="G23" s="34">
        <f t="shared" si="0"/>
        <v>2.2391304347826089</v>
      </c>
      <c r="H23" s="27">
        <v>92</v>
      </c>
      <c r="I23" s="30">
        <v>69</v>
      </c>
      <c r="J23" s="30">
        <v>87</v>
      </c>
      <c r="K23" s="30">
        <f t="shared" si="1"/>
        <v>0.7931034482758621</v>
      </c>
      <c r="L23" s="30">
        <v>98</v>
      </c>
      <c r="M23" s="30">
        <v>95</v>
      </c>
      <c r="N23" s="31">
        <v>70</v>
      </c>
      <c r="O23" s="31">
        <f t="shared" si="2"/>
        <v>1.3571428571428572</v>
      </c>
      <c r="P23" s="31"/>
      <c r="Q23" s="31"/>
      <c r="R23" s="31"/>
      <c r="S23" s="31"/>
      <c r="T23" s="31">
        <f t="shared" si="3"/>
        <v>210</v>
      </c>
      <c r="U23" s="31">
        <f t="shared" si="4"/>
        <v>267</v>
      </c>
      <c r="V23" s="31">
        <f t="shared" si="5"/>
        <v>203</v>
      </c>
      <c r="W23" s="31">
        <f t="shared" si="6"/>
        <v>1.3152709359605912</v>
      </c>
    </row>
    <row r="24" spans="2:23" ht="21" customHeight="1" thickBot="1" x14ac:dyDescent="0.5">
      <c r="B24" s="26">
        <v>9</v>
      </c>
      <c r="C24" s="12" t="s">
        <v>188</v>
      </c>
      <c r="D24" s="28">
        <v>18</v>
      </c>
      <c r="E24" s="13">
        <v>102</v>
      </c>
      <c r="F24" s="13">
        <v>47</v>
      </c>
      <c r="G24" s="34">
        <f t="shared" si="0"/>
        <v>2.1702127659574466</v>
      </c>
      <c r="H24" s="11">
        <v>96</v>
      </c>
      <c r="I24" s="11">
        <v>103</v>
      </c>
      <c r="J24" s="16">
        <v>85</v>
      </c>
      <c r="K24" s="30">
        <f t="shared" si="1"/>
        <v>1.2117647058823529</v>
      </c>
      <c r="L24" s="16">
        <v>96</v>
      </c>
      <c r="M24" s="16">
        <v>69</v>
      </c>
      <c r="N24" s="15">
        <v>103</v>
      </c>
      <c r="O24" s="31">
        <f t="shared" si="2"/>
        <v>0.66990291262135926</v>
      </c>
      <c r="P24" s="15"/>
      <c r="Q24" s="15"/>
      <c r="R24" s="15"/>
      <c r="S24" s="15"/>
      <c r="T24" s="15">
        <f t="shared" si="3"/>
        <v>210</v>
      </c>
      <c r="U24" s="15">
        <f t="shared" si="4"/>
        <v>274</v>
      </c>
      <c r="V24" s="15">
        <f t="shared" si="5"/>
        <v>235</v>
      </c>
      <c r="W24" s="15">
        <f t="shared" si="6"/>
        <v>1.1659574468085105</v>
      </c>
    </row>
    <row r="25" spans="2:23" ht="21" customHeight="1" thickBot="1" x14ac:dyDescent="0.5">
      <c r="B25" s="26">
        <v>10</v>
      </c>
      <c r="C25" s="32" t="s">
        <v>36</v>
      </c>
      <c r="D25" s="28">
        <v>20</v>
      </c>
      <c r="E25" s="28">
        <v>106</v>
      </c>
      <c r="F25" s="28">
        <v>61</v>
      </c>
      <c r="G25" s="34">
        <f t="shared" si="0"/>
        <v>1.7377049180327868</v>
      </c>
      <c r="H25" s="27">
        <v>88</v>
      </c>
      <c r="I25" s="30">
        <v>75</v>
      </c>
      <c r="J25" s="30">
        <v>105</v>
      </c>
      <c r="K25" s="30">
        <f t="shared" si="1"/>
        <v>0.7142857142857143</v>
      </c>
      <c r="L25" s="30">
        <v>100</v>
      </c>
      <c r="M25" s="30">
        <v>105</v>
      </c>
      <c r="N25" s="31">
        <v>64</v>
      </c>
      <c r="O25" s="31">
        <f t="shared" si="2"/>
        <v>1.640625</v>
      </c>
      <c r="P25" s="31"/>
      <c r="Q25" s="31"/>
      <c r="R25" s="31"/>
      <c r="S25" s="31"/>
      <c r="T25" s="31">
        <f t="shared" si="3"/>
        <v>208</v>
      </c>
      <c r="U25" s="31">
        <f t="shared" si="4"/>
        <v>286</v>
      </c>
      <c r="V25" s="31">
        <f t="shared" si="5"/>
        <v>230</v>
      </c>
      <c r="W25" s="31">
        <f t="shared" si="6"/>
        <v>1.2434782608695651</v>
      </c>
    </row>
    <row r="26" spans="2:23" ht="21" customHeight="1" thickBot="1" x14ac:dyDescent="0.5">
      <c r="B26" s="26">
        <v>11</v>
      </c>
      <c r="C26" s="32" t="s">
        <v>183</v>
      </c>
      <c r="D26" s="28">
        <v>20</v>
      </c>
      <c r="E26" s="28">
        <v>105</v>
      </c>
      <c r="F26" s="28">
        <v>50</v>
      </c>
      <c r="G26" s="34">
        <f t="shared" si="0"/>
        <v>2.1</v>
      </c>
      <c r="H26" s="27">
        <v>92</v>
      </c>
      <c r="I26" s="30">
        <v>83</v>
      </c>
      <c r="J26" s="30">
        <v>97</v>
      </c>
      <c r="K26" s="30">
        <f t="shared" si="1"/>
        <v>0.85567010309278346</v>
      </c>
      <c r="L26" s="30">
        <v>94</v>
      </c>
      <c r="M26" s="30">
        <v>97</v>
      </c>
      <c r="N26" s="31">
        <v>71</v>
      </c>
      <c r="O26" s="31">
        <f t="shared" si="2"/>
        <v>1.3661971830985915</v>
      </c>
      <c r="P26" s="31"/>
      <c r="Q26" s="31"/>
      <c r="R26" s="31"/>
      <c r="S26" s="31"/>
      <c r="T26" s="31">
        <f t="shared" si="3"/>
        <v>206</v>
      </c>
      <c r="U26" s="31">
        <f t="shared" si="4"/>
        <v>285</v>
      </c>
      <c r="V26" s="31">
        <f t="shared" si="5"/>
        <v>218</v>
      </c>
      <c r="W26" s="31">
        <f t="shared" si="6"/>
        <v>1.3073394495412844</v>
      </c>
    </row>
    <row r="27" spans="2:23" ht="21" customHeight="1" thickBot="1" x14ac:dyDescent="0.5">
      <c r="B27" s="26">
        <v>12</v>
      </c>
      <c r="C27" s="12" t="s">
        <v>119</v>
      </c>
      <c r="D27" s="28">
        <v>18</v>
      </c>
      <c r="E27" s="13">
        <v>101</v>
      </c>
      <c r="F27" s="13">
        <v>46</v>
      </c>
      <c r="G27" s="34">
        <f t="shared" si="0"/>
        <v>2.1956521739130435</v>
      </c>
      <c r="H27" s="11">
        <v>90</v>
      </c>
      <c r="I27" s="16">
        <v>81</v>
      </c>
      <c r="J27" s="16">
        <v>99</v>
      </c>
      <c r="K27" s="30">
        <f t="shared" si="1"/>
        <v>0.81818181818181823</v>
      </c>
      <c r="L27" s="16">
        <v>96</v>
      </c>
      <c r="M27" s="16">
        <v>92</v>
      </c>
      <c r="N27" s="15">
        <v>70</v>
      </c>
      <c r="O27" s="31">
        <f t="shared" si="2"/>
        <v>1.3142857142857143</v>
      </c>
      <c r="P27" s="15"/>
      <c r="Q27" s="15"/>
      <c r="R27" s="15"/>
      <c r="S27" s="15"/>
      <c r="T27" s="15">
        <f t="shared" si="3"/>
        <v>204</v>
      </c>
      <c r="U27" s="15">
        <f t="shared" si="4"/>
        <v>274</v>
      </c>
      <c r="V27" s="15">
        <f t="shared" si="5"/>
        <v>215</v>
      </c>
      <c r="W27" s="15">
        <f t="shared" si="6"/>
        <v>1.2744186046511627</v>
      </c>
    </row>
    <row r="28" spans="2:23" ht="21" customHeight="1" thickBot="1" x14ac:dyDescent="0.5">
      <c r="B28" s="26">
        <v>13</v>
      </c>
      <c r="C28" s="32" t="s">
        <v>182</v>
      </c>
      <c r="D28" s="28">
        <v>20</v>
      </c>
      <c r="E28" s="33">
        <v>105</v>
      </c>
      <c r="F28" s="33">
        <v>48</v>
      </c>
      <c r="G28" s="34">
        <f t="shared" si="0"/>
        <v>2.1875</v>
      </c>
      <c r="H28" s="27">
        <v>90</v>
      </c>
      <c r="I28" s="30">
        <v>82</v>
      </c>
      <c r="J28" s="30">
        <v>100</v>
      </c>
      <c r="K28" s="30">
        <f t="shared" si="1"/>
        <v>0.82</v>
      </c>
      <c r="L28" s="30">
        <v>90</v>
      </c>
      <c r="M28" s="30">
        <v>70</v>
      </c>
      <c r="N28" s="31">
        <v>89</v>
      </c>
      <c r="O28" s="31">
        <f t="shared" si="2"/>
        <v>0.7865168539325843</v>
      </c>
      <c r="P28" s="31"/>
      <c r="Q28" s="31"/>
      <c r="R28" s="31"/>
      <c r="S28" s="31"/>
      <c r="T28" s="31">
        <f t="shared" si="3"/>
        <v>200</v>
      </c>
      <c r="U28" s="31">
        <f t="shared" si="4"/>
        <v>257</v>
      </c>
      <c r="V28" s="31">
        <f t="shared" si="5"/>
        <v>237</v>
      </c>
      <c r="W28" s="31">
        <f t="shared" si="6"/>
        <v>1.0843881856540085</v>
      </c>
    </row>
    <row r="29" spans="2:23" ht="21" customHeight="1" thickBot="1" x14ac:dyDescent="0.5">
      <c r="B29" s="26">
        <v>14</v>
      </c>
      <c r="C29" s="32" t="s">
        <v>139</v>
      </c>
      <c r="D29" s="28">
        <v>18</v>
      </c>
      <c r="E29" s="28">
        <v>104</v>
      </c>
      <c r="F29" s="28">
        <v>41</v>
      </c>
      <c r="G29" s="34">
        <f t="shared" si="0"/>
        <v>2.5365853658536586</v>
      </c>
      <c r="H29" s="27">
        <v>88</v>
      </c>
      <c r="I29" s="30">
        <v>62</v>
      </c>
      <c r="J29" s="30">
        <v>101</v>
      </c>
      <c r="K29" s="30">
        <f t="shared" si="1"/>
        <v>0.61386138613861385</v>
      </c>
      <c r="L29" s="30">
        <v>92</v>
      </c>
      <c r="M29" s="30">
        <v>87</v>
      </c>
      <c r="N29" s="31">
        <v>82</v>
      </c>
      <c r="O29" s="31">
        <f t="shared" si="2"/>
        <v>1.0609756097560976</v>
      </c>
      <c r="P29" s="31"/>
      <c r="Q29" s="31"/>
      <c r="R29" s="31"/>
      <c r="S29" s="31"/>
      <c r="T29" s="31">
        <f t="shared" si="3"/>
        <v>198</v>
      </c>
      <c r="U29" s="31">
        <f t="shared" si="4"/>
        <v>253</v>
      </c>
      <c r="V29" s="31">
        <f t="shared" si="5"/>
        <v>224</v>
      </c>
      <c r="W29" s="31">
        <f t="shared" si="6"/>
        <v>1.1294642857142858</v>
      </c>
    </row>
    <row r="30" spans="2:23" ht="21" customHeight="1" thickBot="1" x14ac:dyDescent="0.5">
      <c r="B30" s="26">
        <v>15</v>
      </c>
      <c r="C30" s="32" t="s">
        <v>156</v>
      </c>
      <c r="D30" s="28">
        <v>20</v>
      </c>
      <c r="E30" s="28">
        <v>100</v>
      </c>
      <c r="F30" s="28">
        <v>66</v>
      </c>
      <c r="G30" s="34">
        <f t="shared" si="0"/>
        <v>1.5151515151515151</v>
      </c>
      <c r="H30" s="27">
        <v>86</v>
      </c>
      <c r="I30" s="30">
        <v>61</v>
      </c>
      <c r="J30" s="30">
        <v>105</v>
      </c>
      <c r="K30" s="30">
        <f t="shared" si="1"/>
        <v>0.580952380952381</v>
      </c>
      <c r="L30" s="30">
        <v>88</v>
      </c>
      <c r="M30" s="30">
        <v>63</v>
      </c>
      <c r="N30" s="31">
        <v>97</v>
      </c>
      <c r="O30" s="31">
        <f t="shared" si="2"/>
        <v>0.64948453608247425</v>
      </c>
      <c r="P30" s="31"/>
      <c r="Q30" s="31"/>
      <c r="R30" s="31"/>
      <c r="S30" s="31"/>
      <c r="T30" s="31">
        <f t="shared" si="3"/>
        <v>194</v>
      </c>
      <c r="U30" s="31">
        <f t="shared" si="4"/>
        <v>224</v>
      </c>
      <c r="V30" s="31">
        <f t="shared" si="5"/>
        <v>268</v>
      </c>
      <c r="W30" s="31">
        <f t="shared" si="6"/>
        <v>0.83582089552238803</v>
      </c>
    </row>
    <row r="31" spans="2:23" ht="21" customHeight="1" thickBot="1" x14ac:dyDescent="0.5">
      <c r="B31" s="26">
        <v>16</v>
      </c>
      <c r="C31" s="12" t="s">
        <v>189</v>
      </c>
      <c r="D31" s="13">
        <v>16</v>
      </c>
      <c r="E31" s="13">
        <v>100</v>
      </c>
      <c r="F31" s="13">
        <v>55</v>
      </c>
      <c r="G31" s="34">
        <f t="shared" si="0"/>
        <v>1.8181818181818181</v>
      </c>
      <c r="H31" s="11">
        <v>84</v>
      </c>
      <c r="I31" s="16">
        <v>105</v>
      </c>
      <c r="J31" s="16">
        <v>56</v>
      </c>
      <c r="K31" s="30">
        <f t="shared" si="1"/>
        <v>1.875</v>
      </c>
      <c r="L31" s="16">
        <v>90</v>
      </c>
      <c r="M31" s="16">
        <v>101</v>
      </c>
      <c r="N31" s="15">
        <v>52</v>
      </c>
      <c r="O31" s="31">
        <f t="shared" si="2"/>
        <v>1.9423076923076923</v>
      </c>
      <c r="P31" s="15"/>
      <c r="Q31" s="15"/>
      <c r="R31" s="15"/>
      <c r="S31" s="15"/>
      <c r="T31" s="15">
        <f t="shared" si="3"/>
        <v>190</v>
      </c>
      <c r="U31" s="15">
        <f t="shared" si="4"/>
        <v>306</v>
      </c>
      <c r="V31" s="15">
        <f t="shared" si="5"/>
        <v>163</v>
      </c>
      <c r="W31" s="15">
        <f t="shared" si="6"/>
        <v>1.8773006134969326</v>
      </c>
    </row>
    <row r="32" spans="2:23" ht="21" customHeight="1" thickBot="1" x14ac:dyDescent="0.5">
      <c r="B32" s="26">
        <v>17</v>
      </c>
      <c r="C32" s="32" t="s">
        <v>185</v>
      </c>
      <c r="D32" s="28">
        <v>18</v>
      </c>
      <c r="E32" s="28">
        <v>101</v>
      </c>
      <c r="F32" s="28">
        <v>46</v>
      </c>
      <c r="G32" s="34">
        <f t="shared" si="0"/>
        <v>2.1956521739130435</v>
      </c>
      <c r="H32" s="27">
        <v>86</v>
      </c>
      <c r="I32" s="30">
        <v>60</v>
      </c>
      <c r="J32" s="30">
        <v>105</v>
      </c>
      <c r="K32" s="30">
        <f t="shared" si="1"/>
        <v>0.5714285714285714</v>
      </c>
      <c r="L32" s="30">
        <v>86</v>
      </c>
      <c r="M32" s="30">
        <v>39</v>
      </c>
      <c r="N32" s="31">
        <v>105</v>
      </c>
      <c r="O32" s="31">
        <f t="shared" si="2"/>
        <v>0.37142857142857144</v>
      </c>
      <c r="P32" s="31"/>
      <c r="Q32" s="31"/>
      <c r="R32" s="31"/>
      <c r="S32" s="31"/>
      <c r="T32" s="31">
        <f t="shared" si="3"/>
        <v>190</v>
      </c>
      <c r="U32" s="31">
        <f t="shared" si="4"/>
        <v>200</v>
      </c>
      <c r="V32" s="31">
        <f t="shared" si="5"/>
        <v>256</v>
      </c>
      <c r="W32" s="31">
        <f t="shared" si="6"/>
        <v>0.78125</v>
      </c>
    </row>
    <row r="33" spans="2:23" ht="21" customHeight="1" thickBot="1" x14ac:dyDescent="0.5">
      <c r="B33" s="26">
        <v>18</v>
      </c>
      <c r="C33" s="12" t="s">
        <v>191</v>
      </c>
      <c r="D33" s="13">
        <v>16</v>
      </c>
      <c r="E33" s="13">
        <v>92</v>
      </c>
      <c r="F33" s="13">
        <v>54</v>
      </c>
      <c r="G33" s="34">
        <f t="shared" si="0"/>
        <v>1.7037037037037037</v>
      </c>
      <c r="H33" s="11">
        <v>84</v>
      </c>
      <c r="I33" s="16">
        <v>106</v>
      </c>
      <c r="J33" s="16">
        <v>94</v>
      </c>
      <c r="K33" s="30">
        <f t="shared" si="1"/>
        <v>1.1276595744680851</v>
      </c>
      <c r="L33" s="16">
        <v>88</v>
      </c>
      <c r="M33" s="16">
        <v>97</v>
      </c>
      <c r="N33" s="15">
        <v>67</v>
      </c>
      <c r="O33" s="31">
        <f t="shared" si="2"/>
        <v>1.4477611940298507</v>
      </c>
      <c r="P33" s="15"/>
      <c r="Q33" s="15"/>
      <c r="R33" s="15"/>
      <c r="S33" s="15"/>
      <c r="T33" s="15">
        <f t="shared" si="3"/>
        <v>188</v>
      </c>
      <c r="U33" s="15">
        <f t="shared" si="4"/>
        <v>295</v>
      </c>
      <c r="V33" s="15">
        <f t="shared" si="5"/>
        <v>215</v>
      </c>
      <c r="W33" s="15">
        <f t="shared" si="6"/>
        <v>1.3720930232558139</v>
      </c>
    </row>
    <row r="34" spans="2:23" ht="21" customHeight="1" thickBot="1" x14ac:dyDescent="0.5">
      <c r="B34" s="26">
        <v>19</v>
      </c>
      <c r="C34" s="12" t="s">
        <v>112</v>
      </c>
      <c r="D34" s="28">
        <v>18</v>
      </c>
      <c r="E34" s="13">
        <v>99</v>
      </c>
      <c r="F34" s="13">
        <v>57</v>
      </c>
      <c r="G34" s="34">
        <f t="shared" si="0"/>
        <v>1.736842105263158</v>
      </c>
      <c r="H34" s="11">
        <v>78</v>
      </c>
      <c r="I34" s="11">
        <v>95</v>
      </c>
      <c r="J34" s="16">
        <v>93</v>
      </c>
      <c r="K34" s="30">
        <f t="shared" si="1"/>
        <v>1.021505376344086</v>
      </c>
      <c r="L34" s="16">
        <v>86</v>
      </c>
      <c r="M34" s="16">
        <v>91</v>
      </c>
      <c r="N34" s="15">
        <v>67</v>
      </c>
      <c r="O34" s="31">
        <f t="shared" si="2"/>
        <v>1.3582089552238805</v>
      </c>
      <c r="P34" s="15"/>
      <c r="Q34" s="15"/>
      <c r="R34" s="15"/>
      <c r="S34" s="15"/>
      <c r="T34" s="15">
        <f t="shared" si="3"/>
        <v>182</v>
      </c>
      <c r="U34" s="15">
        <f t="shared" si="4"/>
        <v>285</v>
      </c>
      <c r="V34" s="15">
        <f t="shared" si="5"/>
        <v>217</v>
      </c>
      <c r="W34" s="15">
        <f t="shared" si="6"/>
        <v>1.3133640552995391</v>
      </c>
    </row>
    <row r="35" spans="2:23" ht="21" customHeight="1" thickBot="1" x14ac:dyDescent="0.5">
      <c r="B35" s="26">
        <v>20</v>
      </c>
      <c r="C35" s="12" t="s">
        <v>37</v>
      </c>
      <c r="D35" s="28">
        <v>18</v>
      </c>
      <c r="E35" s="13">
        <v>95</v>
      </c>
      <c r="F35" s="13">
        <v>50</v>
      </c>
      <c r="G35" s="34">
        <f t="shared" si="0"/>
        <v>1.9</v>
      </c>
      <c r="H35" s="11">
        <v>82</v>
      </c>
      <c r="I35" s="16">
        <v>99</v>
      </c>
      <c r="J35" s="16">
        <v>78</v>
      </c>
      <c r="K35" s="30">
        <f t="shared" si="1"/>
        <v>1.2692307692307692</v>
      </c>
      <c r="L35" s="16">
        <v>80</v>
      </c>
      <c r="M35" s="16">
        <v>88</v>
      </c>
      <c r="N35" s="15">
        <v>84</v>
      </c>
      <c r="O35" s="31">
        <f t="shared" si="2"/>
        <v>1.0476190476190477</v>
      </c>
      <c r="P35" s="15"/>
      <c r="Q35" s="15"/>
      <c r="R35" s="15"/>
      <c r="S35" s="15"/>
      <c r="T35" s="15">
        <f t="shared" si="3"/>
        <v>180</v>
      </c>
      <c r="U35" s="15">
        <f t="shared" si="4"/>
        <v>282</v>
      </c>
      <c r="V35" s="15">
        <f t="shared" si="5"/>
        <v>212</v>
      </c>
      <c r="W35" s="15">
        <f t="shared" si="6"/>
        <v>1.3301886792452831</v>
      </c>
    </row>
    <row r="36" spans="2:23" ht="21" customHeight="1" thickBot="1" x14ac:dyDescent="0.5">
      <c r="B36" s="26">
        <v>21</v>
      </c>
      <c r="C36" s="12" t="s">
        <v>196</v>
      </c>
      <c r="D36" s="28">
        <v>18</v>
      </c>
      <c r="E36" s="13">
        <v>98</v>
      </c>
      <c r="F36" s="13">
        <v>80</v>
      </c>
      <c r="G36" s="34">
        <f t="shared" si="0"/>
        <v>1.2250000000000001</v>
      </c>
      <c r="H36" s="11">
        <v>80</v>
      </c>
      <c r="I36" s="16">
        <v>86</v>
      </c>
      <c r="J36" s="16">
        <v>75</v>
      </c>
      <c r="K36" s="30">
        <f t="shared" si="1"/>
        <v>1.1466666666666667</v>
      </c>
      <c r="L36" s="16">
        <v>82</v>
      </c>
      <c r="M36" s="16">
        <v>83</v>
      </c>
      <c r="N36" s="15">
        <v>74</v>
      </c>
      <c r="O36" s="31">
        <f t="shared" si="2"/>
        <v>1.1216216216216217</v>
      </c>
      <c r="P36" s="15"/>
      <c r="Q36" s="15"/>
      <c r="R36" s="15"/>
      <c r="S36" s="15"/>
      <c r="T36" s="15">
        <f t="shared" si="3"/>
        <v>180</v>
      </c>
      <c r="U36" s="15">
        <f t="shared" si="4"/>
        <v>267</v>
      </c>
      <c r="V36" s="15">
        <f t="shared" si="5"/>
        <v>229</v>
      </c>
      <c r="W36" s="15">
        <f t="shared" si="6"/>
        <v>1.1659388646288209</v>
      </c>
    </row>
    <row r="37" spans="2:23" ht="21" customHeight="1" thickBot="1" x14ac:dyDescent="0.5">
      <c r="B37" s="26">
        <v>22</v>
      </c>
      <c r="C37" s="12" t="s">
        <v>199</v>
      </c>
      <c r="D37" s="13">
        <v>14</v>
      </c>
      <c r="E37" s="13">
        <v>94</v>
      </c>
      <c r="F37" s="13">
        <v>60</v>
      </c>
      <c r="G37" s="34">
        <f t="shared" si="0"/>
        <v>1.5666666666666667</v>
      </c>
      <c r="H37" s="11">
        <v>80</v>
      </c>
      <c r="I37" s="16">
        <v>95</v>
      </c>
      <c r="J37" s="16">
        <v>79</v>
      </c>
      <c r="K37" s="30">
        <f t="shared" si="1"/>
        <v>1.2025316455696202</v>
      </c>
      <c r="L37" s="16">
        <v>84</v>
      </c>
      <c r="M37" s="16">
        <v>89</v>
      </c>
      <c r="N37" s="15">
        <v>67</v>
      </c>
      <c r="O37" s="31">
        <f t="shared" si="2"/>
        <v>1.3283582089552239</v>
      </c>
      <c r="P37" s="15"/>
      <c r="Q37" s="15"/>
      <c r="R37" s="15"/>
      <c r="S37" s="15"/>
      <c r="T37" s="15">
        <f t="shared" si="3"/>
        <v>178</v>
      </c>
      <c r="U37" s="15">
        <f t="shared" si="4"/>
        <v>278</v>
      </c>
      <c r="V37" s="15">
        <f t="shared" si="5"/>
        <v>206</v>
      </c>
      <c r="W37" s="15">
        <f t="shared" si="6"/>
        <v>1.3495145631067962</v>
      </c>
    </row>
    <row r="38" spans="2:23" ht="21" customHeight="1" thickBot="1" x14ac:dyDescent="0.5">
      <c r="B38" s="26">
        <v>23</v>
      </c>
      <c r="C38" s="12" t="s">
        <v>149</v>
      </c>
      <c r="D38" s="13">
        <v>16</v>
      </c>
      <c r="E38" s="13">
        <v>92</v>
      </c>
      <c r="F38" s="13">
        <v>60</v>
      </c>
      <c r="G38" s="34">
        <f t="shared" si="0"/>
        <v>1.5333333333333334</v>
      </c>
      <c r="H38" s="11">
        <v>82</v>
      </c>
      <c r="I38" s="16">
        <v>97</v>
      </c>
      <c r="J38" s="16">
        <v>68</v>
      </c>
      <c r="K38" s="30">
        <f t="shared" si="1"/>
        <v>1.4264705882352942</v>
      </c>
      <c r="L38" s="16">
        <v>76</v>
      </c>
      <c r="M38" s="16">
        <v>0</v>
      </c>
      <c r="N38" s="15">
        <v>105</v>
      </c>
      <c r="O38" s="31">
        <f t="shared" si="2"/>
        <v>0</v>
      </c>
      <c r="P38" s="15"/>
      <c r="Q38" s="15"/>
      <c r="R38" s="15"/>
      <c r="S38" s="15"/>
      <c r="T38" s="15">
        <f t="shared" si="3"/>
        <v>174</v>
      </c>
      <c r="U38" s="15">
        <f t="shared" si="4"/>
        <v>189</v>
      </c>
      <c r="V38" s="15">
        <f t="shared" si="5"/>
        <v>233</v>
      </c>
      <c r="W38" s="15">
        <f t="shared" si="6"/>
        <v>0.81115879828326176</v>
      </c>
    </row>
    <row r="39" spans="2:23" ht="21" customHeight="1" thickBot="1" x14ac:dyDescent="0.5">
      <c r="B39" s="26">
        <v>24</v>
      </c>
      <c r="C39" s="12" t="s">
        <v>170</v>
      </c>
      <c r="D39" s="13">
        <v>16</v>
      </c>
      <c r="E39" s="13">
        <v>93</v>
      </c>
      <c r="F39" s="13">
        <v>60</v>
      </c>
      <c r="G39" s="34">
        <f t="shared" si="0"/>
        <v>1.55</v>
      </c>
      <c r="H39" s="11">
        <v>74</v>
      </c>
      <c r="I39" s="16">
        <v>84</v>
      </c>
      <c r="J39" s="16">
        <v>99</v>
      </c>
      <c r="K39" s="30">
        <f t="shared" si="1"/>
        <v>0.84848484848484851</v>
      </c>
      <c r="L39" s="16">
        <v>80</v>
      </c>
      <c r="M39" s="16">
        <v>105</v>
      </c>
      <c r="N39" s="15">
        <v>63</v>
      </c>
      <c r="O39" s="31">
        <f t="shared" si="2"/>
        <v>1.6666666666666667</v>
      </c>
      <c r="P39" s="15"/>
      <c r="Q39" s="15"/>
      <c r="R39" s="15"/>
      <c r="S39" s="15"/>
      <c r="T39" s="15">
        <f t="shared" si="3"/>
        <v>170</v>
      </c>
      <c r="U39" s="15">
        <f t="shared" si="4"/>
        <v>282</v>
      </c>
      <c r="V39" s="15">
        <f t="shared" si="5"/>
        <v>222</v>
      </c>
      <c r="W39" s="15">
        <f t="shared" si="6"/>
        <v>1.2702702702702702</v>
      </c>
    </row>
    <row r="40" spans="2:23" ht="21" customHeight="1" thickBot="1" x14ac:dyDescent="0.5">
      <c r="B40" s="26">
        <v>25</v>
      </c>
      <c r="C40" s="12" t="s">
        <v>200</v>
      </c>
      <c r="D40" s="13">
        <v>14</v>
      </c>
      <c r="E40" s="13">
        <v>87</v>
      </c>
      <c r="F40" s="13">
        <v>57</v>
      </c>
      <c r="G40" s="34">
        <f t="shared" si="0"/>
        <v>1.5263157894736843</v>
      </c>
      <c r="H40" s="11">
        <v>78</v>
      </c>
      <c r="I40" s="16">
        <v>84</v>
      </c>
      <c r="J40" s="16">
        <v>83</v>
      </c>
      <c r="K40" s="30">
        <f t="shared" si="1"/>
        <v>1.0120481927710843</v>
      </c>
      <c r="L40" s="16">
        <v>78</v>
      </c>
      <c r="M40" s="16">
        <v>59</v>
      </c>
      <c r="N40" s="15">
        <v>92</v>
      </c>
      <c r="O40" s="31">
        <f t="shared" si="2"/>
        <v>0.64130434782608692</v>
      </c>
      <c r="P40" s="15"/>
      <c r="Q40" s="15"/>
      <c r="R40" s="15"/>
      <c r="S40" s="15"/>
      <c r="T40" s="15">
        <f t="shared" si="3"/>
        <v>170</v>
      </c>
      <c r="U40" s="15">
        <f t="shared" si="4"/>
        <v>230</v>
      </c>
      <c r="V40" s="15">
        <f t="shared" si="5"/>
        <v>232</v>
      </c>
      <c r="W40" s="15">
        <f t="shared" si="6"/>
        <v>0.99137931034482762</v>
      </c>
    </row>
    <row r="41" spans="2:23" ht="21" customHeight="1" thickBot="1" x14ac:dyDescent="0.5">
      <c r="B41" s="26">
        <v>26</v>
      </c>
      <c r="C41" s="12" t="s">
        <v>113</v>
      </c>
      <c r="D41" s="13">
        <v>16</v>
      </c>
      <c r="E41" s="13">
        <v>92</v>
      </c>
      <c r="F41" s="13">
        <v>52</v>
      </c>
      <c r="G41" s="34">
        <f t="shared" si="0"/>
        <v>1.7692307692307692</v>
      </c>
      <c r="H41" s="11">
        <v>76</v>
      </c>
      <c r="I41" s="11">
        <v>105</v>
      </c>
      <c r="J41" s="16">
        <v>85</v>
      </c>
      <c r="K41" s="30">
        <f t="shared" si="1"/>
        <v>1.2352941176470589</v>
      </c>
      <c r="L41" s="16">
        <v>76</v>
      </c>
      <c r="M41" s="16">
        <v>91</v>
      </c>
      <c r="N41" s="15">
        <v>77</v>
      </c>
      <c r="O41" s="31">
        <f t="shared" si="2"/>
        <v>1.1818181818181819</v>
      </c>
      <c r="P41" s="15"/>
      <c r="Q41" s="15"/>
      <c r="R41" s="15"/>
      <c r="S41" s="15"/>
      <c r="T41" s="15">
        <f t="shared" si="3"/>
        <v>168</v>
      </c>
      <c r="U41" s="15">
        <f t="shared" si="4"/>
        <v>288</v>
      </c>
      <c r="V41" s="15">
        <f t="shared" si="5"/>
        <v>214</v>
      </c>
      <c r="W41" s="15">
        <f t="shared" si="6"/>
        <v>1.3457943925233644</v>
      </c>
    </row>
    <row r="42" spans="2:23" ht="21" customHeight="1" thickBot="1" x14ac:dyDescent="0.5">
      <c r="B42" s="26">
        <v>27</v>
      </c>
      <c r="C42" s="12" t="s">
        <v>193</v>
      </c>
      <c r="D42" s="28">
        <v>18</v>
      </c>
      <c r="E42" s="13">
        <v>95</v>
      </c>
      <c r="F42" s="13">
        <v>63</v>
      </c>
      <c r="G42" s="34">
        <f t="shared" si="0"/>
        <v>1.5079365079365079</v>
      </c>
      <c r="H42" s="11">
        <v>72</v>
      </c>
      <c r="I42" s="16">
        <v>78</v>
      </c>
      <c r="J42" s="16">
        <v>100</v>
      </c>
      <c r="K42" s="30">
        <f t="shared" si="1"/>
        <v>0.78</v>
      </c>
      <c r="L42" s="16">
        <v>78</v>
      </c>
      <c r="M42" s="16">
        <v>99</v>
      </c>
      <c r="N42" s="15">
        <v>71</v>
      </c>
      <c r="O42" s="31">
        <f t="shared" si="2"/>
        <v>1.3943661971830985</v>
      </c>
      <c r="P42" s="15"/>
      <c r="Q42" s="15"/>
      <c r="R42" s="15"/>
      <c r="S42" s="15"/>
      <c r="T42" s="15">
        <f t="shared" si="3"/>
        <v>168</v>
      </c>
      <c r="U42" s="15">
        <f t="shared" si="4"/>
        <v>272</v>
      </c>
      <c r="V42" s="15">
        <f t="shared" si="5"/>
        <v>234</v>
      </c>
      <c r="W42" s="15">
        <f t="shared" si="6"/>
        <v>1.1623931623931625</v>
      </c>
    </row>
    <row r="43" spans="2:23" ht="21" customHeight="1" thickBot="1" x14ac:dyDescent="0.5">
      <c r="B43" s="26">
        <v>28</v>
      </c>
      <c r="C43" s="12" t="s">
        <v>96</v>
      </c>
      <c r="D43" s="13">
        <v>16</v>
      </c>
      <c r="E43" s="13">
        <v>98</v>
      </c>
      <c r="F43" s="13">
        <v>60</v>
      </c>
      <c r="G43" s="34">
        <f t="shared" si="0"/>
        <v>1.6333333333333333</v>
      </c>
      <c r="H43" s="11">
        <v>74</v>
      </c>
      <c r="I43" s="16">
        <v>85</v>
      </c>
      <c r="J43" s="16">
        <v>85</v>
      </c>
      <c r="K43" s="30">
        <f t="shared" si="1"/>
        <v>1</v>
      </c>
      <c r="L43" s="16">
        <v>72</v>
      </c>
      <c r="M43" s="16">
        <v>87</v>
      </c>
      <c r="N43" s="15">
        <v>85</v>
      </c>
      <c r="O43" s="31">
        <f t="shared" si="2"/>
        <v>1.0235294117647058</v>
      </c>
      <c r="P43" s="15"/>
      <c r="Q43" s="15"/>
      <c r="R43" s="15"/>
      <c r="S43" s="15"/>
      <c r="T43" s="15">
        <f t="shared" si="3"/>
        <v>162</v>
      </c>
      <c r="U43" s="15">
        <f t="shared" si="4"/>
        <v>270</v>
      </c>
      <c r="V43" s="15">
        <f t="shared" si="5"/>
        <v>230</v>
      </c>
      <c r="W43" s="15">
        <f t="shared" si="6"/>
        <v>1.173913043478261</v>
      </c>
    </row>
    <row r="44" spans="2:23" ht="21" customHeight="1" thickBot="1" x14ac:dyDescent="0.5">
      <c r="B44" s="26">
        <v>29</v>
      </c>
      <c r="C44" s="12" t="s">
        <v>176</v>
      </c>
      <c r="D44" s="13">
        <v>16</v>
      </c>
      <c r="E44" s="13">
        <v>93</v>
      </c>
      <c r="F44" s="13">
        <v>59</v>
      </c>
      <c r="G44" s="34">
        <f t="shared" si="0"/>
        <v>1.576271186440678</v>
      </c>
      <c r="H44" s="11">
        <v>76</v>
      </c>
      <c r="I44" s="11">
        <v>91</v>
      </c>
      <c r="J44" s="16">
        <v>93</v>
      </c>
      <c r="K44" s="30">
        <f t="shared" si="1"/>
        <v>0.978494623655914</v>
      </c>
      <c r="L44" s="16">
        <v>70</v>
      </c>
      <c r="M44" s="16">
        <v>87</v>
      </c>
      <c r="N44" s="15">
        <v>90</v>
      </c>
      <c r="O44" s="31">
        <f t="shared" si="2"/>
        <v>0.96666666666666667</v>
      </c>
      <c r="P44" s="15"/>
      <c r="Q44" s="15"/>
      <c r="R44" s="15"/>
      <c r="S44" s="15"/>
      <c r="T44" s="15">
        <f t="shared" si="3"/>
        <v>162</v>
      </c>
      <c r="U44" s="15">
        <f t="shared" si="4"/>
        <v>271</v>
      </c>
      <c r="V44" s="15">
        <f t="shared" si="5"/>
        <v>242</v>
      </c>
      <c r="W44" s="15">
        <f t="shared" si="6"/>
        <v>1.1198347107438016</v>
      </c>
    </row>
    <row r="45" spans="2:23" ht="21" customHeight="1" thickBot="1" x14ac:dyDescent="0.5">
      <c r="B45" s="26">
        <v>30</v>
      </c>
      <c r="C45" s="12" t="s">
        <v>198</v>
      </c>
      <c r="D45" s="13">
        <v>16</v>
      </c>
      <c r="E45" s="13">
        <v>81</v>
      </c>
      <c r="F45" s="13">
        <v>75</v>
      </c>
      <c r="G45" s="34">
        <f t="shared" si="0"/>
        <v>1.08</v>
      </c>
      <c r="H45" s="11">
        <v>70</v>
      </c>
      <c r="I45" s="11">
        <v>64</v>
      </c>
      <c r="J45" s="16">
        <v>106</v>
      </c>
      <c r="K45" s="30">
        <f t="shared" si="1"/>
        <v>0.60377358490566035</v>
      </c>
      <c r="L45" s="16">
        <v>74</v>
      </c>
      <c r="M45" s="16">
        <v>92</v>
      </c>
      <c r="N45" s="15">
        <v>87</v>
      </c>
      <c r="O45" s="31">
        <f t="shared" si="2"/>
        <v>1.0574712643678161</v>
      </c>
      <c r="P45" s="15"/>
      <c r="Q45" s="15"/>
      <c r="R45" s="15"/>
      <c r="S45" s="15"/>
      <c r="T45" s="15">
        <f t="shared" si="3"/>
        <v>160</v>
      </c>
      <c r="U45" s="15">
        <f t="shared" si="4"/>
        <v>237</v>
      </c>
      <c r="V45" s="15">
        <f t="shared" si="5"/>
        <v>268</v>
      </c>
      <c r="W45" s="15">
        <f t="shared" si="6"/>
        <v>0.88432835820895528</v>
      </c>
    </row>
    <row r="46" spans="2:23" ht="21" customHeight="1" thickBot="1" x14ac:dyDescent="0.5">
      <c r="B46" s="26">
        <v>31</v>
      </c>
      <c r="C46" s="12" t="s">
        <v>197</v>
      </c>
      <c r="D46" s="13">
        <v>16</v>
      </c>
      <c r="E46" s="13">
        <v>97</v>
      </c>
      <c r="F46" s="13">
        <v>71</v>
      </c>
      <c r="G46" s="34">
        <f t="shared" si="0"/>
        <v>1.3661971830985915</v>
      </c>
      <c r="H46" s="11">
        <v>70</v>
      </c>
      <c r="I46" s="16">
        <v>66</v>
      </c>
      <c r="J46" s="16">
        <v>106</v>
      </c>
      <c r="K46" s="30">
        <f t="shared" si="1"/>
        <v>0.62264150943396224</v>
      </c>
      <c r="L46" s="16">
        <v>68</v>
      </c>
      <c r="M46" s="16">
        <v>64</v>
      </c>
      <c r="N46" s="15">
        <v>103</v>
      </c>
      <c r="O46" s="31">
        <f t="shared" si="2"/>
        <v>0.62135922330097082</v>
      </c>
      <c r="P46" s="15"/>
      <c r="Q46" s="15"/>
      <c r="R46" s="15"/>
      <c r="S46" s="15"/>
      <c r="T46" s="15">
        <f t="shared" si="3"/>
        <v>154</v>
      </c>
      <c r="U46" s="15">
        <f t="shared" si="4"/>
        <v>227</v>
      </c>
      <c r="V46" s="15">
        <f t="shared" si="5"/>
        <v>280</v>
      </c>
      <c r="W46" s="15">
        <f t="shared" si="6"/>
        <v>0.81071428571428572</v>
      </c>
    </row>
    <row r="47" spans="2:23" ht="21" customHeight="1" thickBot="1" x14ac:dyDescent="0.5">
      <c r="B47" s="26">
        <v>32</v>
      </c>
      <c r="C47" s="12" t="s">
        <v>201</v>
      </c>
      <c r="D47" s="13">
        <v>14</v>
      </c>
      <c r="E47" s="13">
        <v>92</v>
      </c>
      <c r="F47" s="13">
        <v>76</v>
      </c>
      <c r="G47" s="34">
        <f t="shared" si="0"/>
        <v>1.2105263157894737</v>
      </c>
      <c r="H47" s="11">
        <v>68</v>
      </c>
      <c r="I47" s="16">
        <v>99</v>
      </c>
      <c r="J47" s="16">
        <v>61</v>
      </c>
      <c r="K47" s="30">
        <f t="shared" si="1"/>
        <v>1.6229508196721312</v>
      </c>
      <c r="L47" s="16">
        <v>70</v>
      </c>
      <c r="M47" s="16">
        <v>105</v>
      </c>
      <c r="N47" s="15">
        <v>61</v>
      </c>
      <c r="O47" s="31">
        <f t="shared" si="2"/>
        <v>1.721311475409836</v>
      </c>
      <c r="P47" s="15"/>
      <c r="Q47" s="15"/>
      <c r="R47" s="15"/>
      <c r="S47" s="15"/>
      <c r="T47" s="15">
        <f t="shared" si="3"/>
        <v>152</v>
      </c>
      <c r="U47" s="15">
        <f t="shared" si="4"/>
        <v>296</v>
      </c>
      <c r="V47" s="15">
        <f t="shared" si="5"/>
        <v>198</v>
      </c>
      <c r="W47" s="15">
        <f t="shared" si="6"/>
        <v>1.494949494949495</v>
      </c>
    </row>
    <row r="48" spans="2:23" ht="21" customHeight="1" thickBot="1" x14ac:dyDescent="0.5">
      <c r="B48" s="26">
        <v>33</v>
      </c>
      <c r="C48" s="12" t="s">
        <v>285</v>
      </c>
      <c r="D48" s="13">
        <v>16</v>
      </c>
      <c r="E48" s="13">
        <v>83</v>
      </c>
      <c r="F48" s="13">
        <v>75</v>
      </c>
      <c r="G48" s="34">
        <f t="shared" ref="G48:G79" si="7">E48/F48</f>
        <v>1.1066666666666667</v>
      </c>
      <c r="H48" s="11">
        <v>72</v>
      </c>
      <c r="I48" s="16">
        <v>62</v>
      </c>
      <c r="J48" s="16">
        <v>102</v>
      </c>
      <c r="K48" s="30">
        <f t="shared" ref="K48:K79" si="8">I48/J48</f>
        <v>0.60784313725490191</v>
      </c>
      <c r="L48" s="16">
        <v>64</v>
      </c>
      <c r="M48" s="16">
        <v>57</v>
      </c>
      <c r="N48" s="15">
        <v>105</v>
      </c>
      <c r="O48" s="31">
        <f t="shared" ref="O48:O79" si="9">M48/N48</f>
        <v>0.54285714285714282</v>
      </c>
      <c r="P48" s="15"/>
      <c r="Q48" s="15"/>
      <c r="R48" s="15"/>
      <c r="S48" s="15"/>
      <c r="T48" s="15">
        <f t="shared" ref="T48:T79" si="10">D48+H48+L48+P48</f>
        <v>152</v>
      </c>
      <c r="U48" s="15">
        <f t="shared" ref="U48:U79" si="11">E48+I48+M48+Q48</f>
        <v>202</v>
      </c>
      <c r="V48" s="15">
        <f t="shared" ref="V48:V79" si="12">F48+J48+N48+R48</f>
        <v>282</v>
      </c>
      <c r="W48" s="15">
        <f t="shared" ref="W48:W79" si="13">U48/V48</f>
        <v>0.71631205673758869</v>
      </c>
    </row>
    <row r="49" spans="2:23" ht="21" customHeight="1" thickBot="1" x14ac:dyDescent="0.5">
      <c r="B49" s="26">
        <v>34</v>
      </c>
      <c r="C49" s="12" t="s">
        <v>202</v>
      </c>
      <c r="D49" s="13">
        <v>14</v>
      </c>
      <c r="E49" s="13">
        <v>92</v>
      </c>
      <c r="F49" s="13">
        <v>82</v>
      </c>
      <c r="G49" s="34">
        <f t="shared" si="7"/>
        <v>1.1219512195121952</v>
      </c>
      <c r="H49" s="11">
        <v>64</v>
      </c>
      <c r="I49" s="16">
        <v>97</v>
      </c>
      <c r="J49" s="16">
        <v>84</v>
      </c>
      <c r="K49" s="30">
        <f t="shared" si="8"/>
        <v>1.1547619047619047</v>
      </c>
      <c r="L49" s="16">
        <v>68</v>
      </c>
      <c r="M49" s="16">
        <v>99</v>
      </c>
      <c r="N49" s="15">
        <v>97</v>
      </c>
      <c r="O49" s="31">
        <f t="shared" si="9"/>
        <v>1.0206185567010309</v>
      </c>
      <c r="P49" s="15"/>
      <c r="Q49" s="15"/>
      <c r="R49" s="15"/>
      <c r="S49" s="15"/>
      <c r="T49" s="15">
        <f t="shared" si="10"/>
        <v>146</v>
      </c>
      <c r="U49" s="15">
        <f t="shared" si="11"/>
        <v>288</v>
      </c>
      <c r="V49" s="15">
        <f t="shared" si="12"/>
        <v>263</v>
      </c>
      <c r="W49" s="15">
        <f t="shared" si="13"/>
        <v>1.0950570342205324</v>
      </c>
    </row>
    <row r="50" spans="2:23" ht="21" customHeight="1" thickBot="1" x14ac:dyDescent="0.5">
      <c r="B50" s="26">
        <v>35</v>
      </c>
      <c r="C50" s="12" t="s">
        <v>203</v>
      </c>
      <c r="D50" s="13">
        <v>14</v>
      </c>
      <c r="E50" s="13">
        <v>84</v>
      </c>
      <c r="F50" s="13">
        <v>75</v>
      </c>
      <c r="G50" s="34">
        <f t="shared" si="7"/>
        <v>1.1200000000000001</v>
      </c>
      <c r="H50" s="11">
        <v>66</v>
      </c>
      <c r="I50" s="16">
        <v>112</v>
      </c>
      <c r="J50" s="16">
        <v>88</v>
      </c>
      <c r="K50" s="30">
        <f t="shared" si="8"/>
        <v>1.2727272727272727</v>
      </c>
      <c r="L50" s="16">
        <v>64</v>
      </c>
      <c r="M50" s="16">
        <v>98</v>
      </c>
      <c r="N50" s="15">
        <v>92</v>
      </c>
      <c r="O50" s="31">
        <f t="shared" si="9"/>
        <v>1.0652173913043479</v>
      </c>
      <c r="P50" s="15"/>
      <c r="Q50" s="15"/>
      <c r="R50" s="15"/>
      <c r="S50" s="15"/>
      <c r="T50" s="15">
        <f t="shared" si="10"/>
        <v>144</v>
      </c>
      <c r="U50" s="15">
        <f t="shared" si="11"/>
        <v>294</v>
      </c>
      <c r="V50" s="15">
        <f t="shared" si="12"/>
        <v>255</v>
      </c>
      <c r="W50" s="15">
        <f t="shared" si="13"/>
        <v>1.1529411764705881</v>
      </c>
    </row>
    <row r="51" spans="2:23" ht="21" customHeight="1" thickBot="1" x14ac:dyDescent="0.5">
      <c r="B51" s="26">
        <v>36</v>
      </c>
      <c r="C51" s="12" t="s">
        <v>70</v>
      </c>
      <c r="D51" s="13">
        <v>14</v>
      </c>
      <c r="E51" s="13">
        <v>82</v>
      </c>
      <c r="F51" s="13">
        <v>66</v>
      </c>
      <c r="G51" s="34">
        <f t="shared" si="7"/>
        <v>1.2424242424242424</v>
      </c>
      <c r="H51" s="11">
        <v>64</v>
      </c>
      <c r="I51" s="16">
        <v>103</v>
      </c>
      <c r="J51" s="16">
        <v>85</v>
      </c>
      <c r="K51" s="30">
        <f t="shared" si="8"/>
        <v>1.2117647058823529</v>
      </c>
      <c r="L51" s="16">
        <v>62</v>
      </c>
      <c r="M51" s="16">
        <v>91</v>
      </c>
      <c r="N51" s="15">
        <v>89</v>
      </c>
      <c r="O51" s="31">
        <f t="shared" si="9"/>
        <v>1.0224719101123596</v>
      </c>
      <c r="P51" s="15"/>
      <c r="Q51" s="15"/>
      <c r="R51" s="15"/>
      <c r="S51" s="15"/>
      <c r="T51" s="15">
        <f t="shared" si="10"/>
        <v>140</v>
      </c>
      <c r="U51" s="15">
        <f t="shared" si="11"/>
        <v>276</v>
      </c>
      <c r="V51" s="15">
        <f t="shared" si="12"/>
        <v>240</v>
      </c>
      <c r="W51" s="15">
        <f t="shared" si="13"/>
        <v>1.1499999999999999</v>
      </c>
    </row>
    <row r="52" spans="2:23" ht="21" customHeight="1" thickBot="1" x14ac:dyDescent="0.5">
      <c r="B52" s="26">
        <v>37</v>
      </c>
      <c r="C52" s="12" t="s">
        <v>205</v>
      </c>
      <c r="D52" s="13">
        <v>12</v>
      </c>
      <c r="E52" s="13">
        <v>89</v>
      </c>
      <c r="F52" s="13">
        <v>81</v>
      </c>
      <c r="G52" s="34">
        <f t="shared" si="7"/>
        <v>1.0987654320987654</v>
      </c>
      <c r="H52" s="11">
        <v>62</v>
      </c>
      <c r="I52" s="16">
        <v>104</v>
      </c>
      <c r="J52" s="16">
        <v>88</v>
      </c>
      <c r="K52" s="30">
        <f t="shared" si="8"/>
        <v>1.1818181818181819</v>
      </c>
      <c r="L52" s="16">
        <v>66</v>
      </c>
      <c r="M52" s="16">
        <v>88</v>
      </c>
      <c r="N52" s="15">
        <v>76</v>
      </c>
      <c r="O52" s="31">
        <f t="shared" si="9"/>
        <v>1.1578947368421053</v>
      </c>
      <c r="P52" s="15"/>
      <c r="Q52" s="15"/>
      <c r="R52" s="15"/>
      <c r="S52" s="15"/>
      <c r="T52" s="15">
        <f t="shared" si="10"/>
        <v>140</v>
      </c>
      <c r="U52" s="15">
        <f t="shared" si="11"/>
        <v>281</v>
      </c>
      <c r="V52" s="15">
        <f t="shared" si="12"/>
        <v>245</v>
      </c>
      <c r="W52" s="15">
        <f t="shared" si="13"/>
        <v>1.1469387755102041</v>
      </c>
    </row>
    <row r="53" spans="2:23" ht="21" customHeight="1" thickBot="1" x14ac:dyDescent="0.5">
      <c r="B53" s="26">
        <v>38</v>
      </c>
      <c r="C53" s="12" t="s">
        <v>162</v>
      </c>
      <c r="D53" s="13">
        <v>14</v>
      </c>
      <c r="E53" s="13">
        <v>81</v>
      </c>
      <c r="F53" s="13">
        <v>87</v>
      </c>
      <c r="G53" s="34">
        <f t="shared" si="7"/>
        <v>0.93103448275862066</v>
      </c>
      <c r="H53" s="11">
        <v>66</v>
      </c>
      <c r="I53" s="16">
        <v>99</v>
      </c>
      <c r="J53" s="16">
        <v>68</v>
      </c>
      <c r="K53" s="30">
        <f t="shared" si="8"/>
        <v>1.4558823529411764</v>
      </c>
      <c r="L53" s="16">
        <v>58</v>
      </c>
      <c r="M53" s="16">
        <v>73</v>
      </c>
      <c r="N53" s="15">
        <v>96</v>
      </c>
      <c r="O53" s="31">
        <f t="shared" si="9"/>
        <v>0.76041666666666663</v>
      </c>
      <c r="P53" s="15"/>
      <c r="Q53" s="15"/>
      <c r="R53" s="15"/>
      <c r="S53" s="15"/>
      <c r="T53" s="15">
        <f t="shared" si="10"/>
        <v>138</v>
      </c>
      <c r="U53" s="15">
        <f t="shared" si="11"/>
        <v>253</v>
      </c>
      <c r="V53" s="15">
        <f t="shared" si="12"/>
        <v>251</v>
      </c>
      <c r="W53" s="15">
        <f t="shared" si="13"/>
        <v>1.0079681274900398</v>
      </c>
    </row>
    <row r="54" spans="2:23" ht="21" customHeight="1" thickBot="1" x14ac:dyDescent="0.5">
      <c r="B54" s="26">
        <v>39</v>
      </c>
      <c r="C54" s="12" t="s">
        <v>21</v>
      </c>
      <c r="D54" s="13">
        <v>14</v>
      </c>
      <c r="E54" s="13">
        <v>76</v>
      </c>
      <c r="F54" s="13">
        <v>88</v>
      </c>
      <c r="G54" s="34">
        <f t="shared" si="7"/>
        <v>0.86363636363636365</v>
      </c>
      <c r="H54" s="11">
        <v>68</v>
      </c>
      <c r="I54" s="16">
        <v>107</v>
      </c>
      <c r="J54" s="16">
        <v>77</v>
      </c>
      <c r="K54" s="30">
        <f t="shared" si="8"/>
        <v>1.3896103896103895</v>
      </c>
      <c r="L54" s="16">
        <v>56</v>
      </c>
      <c r="M54" s="16">
        <v>68</v>
      </c>
      <c r="N54" s="15">
        <v>103</v>
      </c>
      <c r="O54" s="31">
        <f t="shared" si="9"/>
        <v>0.66019417475728159</v>
      </c>
      <c r="P54" s="15"/>
      <c r="Q54" s="15"/>
      <c r="R54" s="15"/>
      <c r="S54" s="15"/>
      <c r="T54" s="15">
        <f t="shared" si="10"/>
        <v>138</v>
      </c>
      <c r="U54" s="15">
        <f t="shared" si="11"/>
        <v>251</v>
      </c>
      <c r="V54" s="15">
        <f t="shared" si="12"/>
        <v>268</v>
      </c>
      <c r="W54" s="15">
        <f t="shared" si="13"/>
        <v>0.93656716417910446</v>
      </c>
    </row>
    <row r="55" spans="2:23" ht="21" customHeight="1" thickBot="1" x14ac:dyDescent="0.5">
      <c r="B55" s="26">
        <v>40</v>
      </c>
      <c r="C55" s="12" t="s">
        <v>207</v>
      </c>
      <c r="D55" s="13">
        <v>12</v>
      </c>
      <c r="E55" s="13">
        <v>83</v>
      </c>
      <c r="F55" s="13">
        <v>81</v>
      </c>
      <c r="G55" s="34">
        <f t="shared" si="7"/>
        <v>1.0246913580246915</v>
      </c>
      <c r="H55" s="11">
        <v>62</v>
      </c>
      <c r="I55" s="16">
        <v>94</v>
      </c>
      <c r="J55" s="16">
        <v>88</v>
      </c>
      <c r="K55" s="30">
        <f t="shared" si="8"/>
        <v>1.0681818181818181</v>
      </c>
      <c r="L55" s="16">
        <v>60</v>
      </c>
      <c r="M55" s="16">
        <v>89</v>
      </c>
      <c r="N55" s="15">
        <v>97</v>
      </c>
      <c r="O55" s="31">
        <f t="shared" si="9"/>
        <v>0.91752577319587625</v>
      </c>
      <c r="P55" s="15"/>
      <c r="Q55" s="15"/>
      <c r="R55" s="15"/>
      <c r="S55" s="15"/>
      <c r="T55" s="15">
        <f t="shared" si="10"/>
        <v>134</v>
      </c>
      <c r="U55" s="15">
        <f t="shared" si="11"/>
        <v>266</v>
      </c>
      <c r="V55" s="15">
        <f t="shared" si="12"/>
        <v>266</v>
      </c>
      <c r="W55" s="15">
        <f t="shared" si="13"/>
        <v>1</v>
      </c>
    </row>
    <row r="56" spans="2:23" ht="21" customHeight="1" thickBot="1" x14ac:dyDescent="0.5">
      <c r="B56" s="26">
        <v>41</v>
      </c>
      <c r="C56" s="12" t="s">
        <v>208</v>
      </c>
      <c r="D56" s="13">
        <v>12</v>
      </c>
      <c r="E56" s="13">
        <v>65</v>
      </c>
      <c r="F56" s="13">
        <v>64</v>
      </c>
      <c r="G56" s="34">
        <f t="shared" si="7"/>
        <v>1.015625</v>
      </c>
      <c r="H56" s="11">
        <v>58</v>
      </c>
      <c r="I56" s="16">
        <v>83</v>
      </c>
      <c r="J56" s="16">
        <v>93</v>
      </c>
      <c r="K56" s="30">
        <f t="shared" si="8"/>
        <v>0.89247311827956988</v>
      </c>
      <c r="L56" s="16">
        <v>60</v>
      </c>
      <c r="M56" s="16">
        <v>102</v>
      </c>
      <c r="N56" s="15">
        <v>64</v>
      </c>
      <c r="O56" s="31">
        <f t="shared" si="9"/>
        <v>1.59375</v>
      </c>
      <c r="P56" s="15"/>
      <c r="Q56" s="15"/>
      <c r="R56" s="15"/>
      <c r="S56" s="15"/>
      <c r="T56" s="15">
        <f t="shared" si="10"/>
        <v>130</v>
      </c>
      <c r="U56" s="15">
        <f t="shared" si="11"/>
        <v>250</v>
      </c>
      <c r="V56" s="15">
        <f t="shared" si="12"/>
        <v>221</v>
      </c>
      <c r="W56" s="15">
        <f t="shared" si="13"/>
        <v>1.1312217194570136</v>
      </c>
    </row>
    <row r="57" spans="2:23" ht="21" customHeight="1" thickBot="1" x14ac:dyDescent="0.5">
      <c r="B57" s="26">
        <v>42</v>
      </c>
      <c r="C57" s="12" t="s">
        <v>171</v>
      </c>
      <c r="D57" s="13">
        <v>12</v>
      </c>
      <c r="E57" s="13">
        <v>74</v>
      </c>
      <c r="F57" s="13">
        <v>74</v>
      </c>
      <c r="G57" s="34">
        <f t="shared" si="7"/>
        <v>1</v>
      </c>
      <c r="H57" s="11">
        <v>60</v>
      </c>
      <c r="I57" s="16">
        <v>94</v>
      </c>
      <c r="J57" s="16">
        <v>86</v>
      </c>
      <c r="K57" s="30">
        <f t="shared" si="8"/>
        <v>1.0930232558139534</v>
      </c>
      <c r="L57" s="16">
        <v>58</v>
      </c>
      <c r="M57" s="16">
        <v>101</v>
      </c>
      <c r="N57" s="15">
        <v>88</v>
      </c>
      <c r="O57" s="31">
        <f t="shared" si="9"/>
        <v>1.1477272727272727</v>
      </c>
      <c r="P57" s="15"/>
      <c r="Q57" s="15"/>
      <c r="R57" s="15"/>
      <c r="S57" s="15"/>
      <c r="T57" s="15">
        <f t="shared" si="10"/>
        <v>130</v>
      </c>
      <c r="U57" s="15">
        <f t="shared" si="11"/>
        <v>269</v>
      </c>
      <c r="V57" s="15">
        <f t="shared" si="12"/>
        <v>248</v>
      </c>
      <c r="W57" s="15">
        <f t="shared" si="13"/>
        <v>1.0846774193548387</v>
      </c>
    </row>
    <row r="58" spans="2:23" ht="21" customHeight="1" thickBot="1" x14ac:dyDescent="0.5">
      <c r="B58" s="26">
        <v>43</v>
      </c>
      <c r="C58" s="12" t="s">
        <v>172</v>
      </c>
      <c r="D58" s="13">
        <v>12</v>
      </c>
      <c r="E58" s="13">
        <v>83</v>
      </c>
      <c r="F58" s="13">
        <v>92</v>
      </c>
      <c r="G58" s="34">
        <f t="shared" si="7"/>
        <v>0.90217391304347827</v>
      </c>
      <c r="H58" s="11">
        <v>60</v>
      </c>
      <c r="I58" s="16">
        <v>101</v>
      </c>
      <c r="J58" s="16">
        <v>93</v>
      </c>
      <c r="K58" s="30">
        <f t="shared" si="8"/>
        <v>1.086021505376344</v>
      </c>
      <c r="L58" s="16">
        <v>56</v>
      </c>
      <c r="M58" s="16">
        <v>96</v>
      </c>
      <c r="N58" s="15">
        <v>85</v>
      </c>
      <c r="O58" s="31">
        <f t="shared" si="9"/>
        <v>1.1294117647058823</v>
      </c>
      <c r="P58" s="15"/>
      <c r="Q58" s="15"/>
      <c r="R58" s="15"/>
      <c r="S58" s="15"/>
      <c r="T58" s="15">
        <f t="shared" si="10"/>
        <v>128</v>
      </c>
      <c r="U58" s="15">
        <f t="shared" si="11"/>
        <v>280</v>
      </c>
      <c r="V58" s="15">
        <f t="shared" si="12"/>
        <v>270</v>
      </c>
      <c r="W58" s="15">
        <f t="shared" si="13"/>
        <v>1.037037037037037</v>
      </c>
    </row>
    <row r="59" spans="2:23" ht="21" customHeight="1" thickBot="1" x14ac:dyDescent="0.5">
      <c r="B59" s="26">
        <v>44</v>
      </c>
      <c r="C59" s="12" t="s">
        <v>187</v>
      </c>
      <c r="D59" s="13">
        <v>12</v>
      </c>
      <c r="E59" s="13">
        <v>75</v>
      </c>
      <c r="F59" s="13">
        <v>82</v>
      </c>
      <c r="G59" s="34">
        <f t="shared" si="7"/>
        <v>0.91463414634146345</v>
      </c>
      <c r="H59" s="11">
        <v>58</v>
      </c>
      <c r="I59" s="16">
        <v>91</v>
      </c>
      <c r="J59" s="16">
        <v>97</v>
      </c>
      <c r="K59" s="30">
        <f t="shared" si="8"/>
        <v>0.93814432989690721</v>
      </c>
      <c r="L59" s="16">
        <v>52</v>
      </c>
      <c r="M59" s="16">
        <v>93</v>
      </c>
      <c r="N59" s="15">
        <v>85</v>
      </c>
      <c r="O59" s="31">
        <f t="shared" si="9"/>
        <v>1.0941176470588236</v>
      </c>
      <c r="P59" s="15"/>
      <c r="Q59" s="15"/>
      <c r="R59" s="15"/>
      <c r="S59" s="15"/>
      <c r="T59" s="15">
        <f t="shared" si="10"/>
        <v>122</v>
      </c>
      <c r="U59" s="15">
        <f t="shared" si="11"/>
        <v>259</v>
      </c>
      <c r="V59" s="15">
        <f t="shared" si="12"/>
        <v>264</v>
      </c>
      <c r="W59" s="15">
        <f t="shared" si="13"/>
        <v>0.98106060606060608</v>
      </c>
    </row>
    <row r="60" spans="2:23" ht="21" customHeight="1" thickBot="1" x14ac:dyDescent="0.5">
      <c r="B60" s="26">
        <v>45</v>
      </c>
      <c r="C60" s="12" t="s">
        <v>209</v>
      </c>
      <c r="D60" s="13">
        <v>12</v>
      </c>
      <c r="E60" s="13">
        <v>82</v>
      </c>
      <c r="F60" s="13">
        <v>95</v>
      </c>
      <c r="G60" s="34">
        <f t="shared" si="7"/>
        <v>0.86315789473684212</v>
      </c>
      <c r="H60" s="11">
        <v>56</v>
      </c>
      <c r="I60" s="11">
        <v>65</v>
      </c>
      <c r="J60" s="16">
        <v>101</v>
      </c>
      <c r="K60" s="30">
        <f t="shared" si="8"/>
        <v>0.64356435643564358</v>
      </c>
      <c r="L60" s="16">
        <v>54</v>
      </c>
      <c r="M60" s="16">
        <v>96</v>
      </c>
      <c r="N60" s="15">
        <v>87</v>
      </c>
      <c r="O60" s="31">
        <f t="shared" si="9"/>
        <v>1.103448275862069</v>
      </c>
      <c r="P60" s="15"/>
      <c r="Q60" s="15"/>
      <c r="R60" s="15"/>
      <c r="S60" s="15"/>
      <c r="T60" s="15">
        <f t="shared" si="10"/>
        <v>122</v>
      </c>
      <c r="U60" s="15">
        <f t="shared" si="11"/>
        <v>243</v>
      </c>
      <c r="V60" s="15">
        <f t="shared" si="12"/>
        <v>283</v>
      </c>
      <c r="W60" s="15">
        <f t="shared" si="13"/>
        <v>0.85865724381625441</v>
      </c>
    </row>
    <row r="61" spans="2:23" ht="21" customHeight="1" thickBot="1" x14ac:dyDescent="0.5">
      <c r="B61" s="26">
        <v>46</v>
      </c>
      <c r="C61" s="12" t="s">
        <v>204</v>
      </c>
      <c r="D61" s="13">
        <v>14</v>
      </c>
      <c r="E61" s="13">
        <v>83</v>
      </c>
      <c r="F61" s="13">
        <v>81</v>
      </c>
      <c r="G61" s="34">
        <f t="shared" si="7"/>
        <v>1.0246913580246915</v>
      </c>
      <c r="H61" s="11">
        <v>56</v>
      </c>
      <c r="I61" s="16">
        <v>67</v>
      </c>
      <c r="J61" s="16">
        <v>104</v>
      </c>
      <c r="K61" s="30">
        <f t="shared" si="8"/>
        <v>0.64423076923076927</v>
      </c>
      <c r="L61" s="16">
        <v>50</v>
      </c>
      <c r="M61" s="16">
        <v>89</v>
      </c>
      <c r="N61" s="15">
        <v>98</v>
      </c>
      <c r="O61" s="31">
        <f t="shared" si="9"/>
        <v>0.90816326530612246</v>
      </c>
      <c r="P61" s="15"/>
      <c r="Q61" s="15"/>
      <c r="R61" s="15"/>
      <c r="S61" s="15"/>
      <c r="T61" s="15">
        <f t="shared" si="10"/>
        <v>120</v>
      </c>
      <c r="U61" s="15">
        <f t="shared" si="11"/>
        <v>239</v>
      </c>
      <c r="V61" s="15">
        <f t="shared" si="12"/>
        <v>283</v>
      </c>
      <c r="W61" s="15">
        <f t="shared" si="13"/>
        <v>0.84452296819787986</v>
      </c>
    </row>
    <row r="62" spans="2:23" ht="21" customHeight="1" thickBot="1" x14ac:dyDescent="0.5">
      <c r="B62" s="26">
        <v>47</v>
      </c>
      <c r="C62" s="12" t="s">
        <v>104</v>
      </c>
      <c r="D62" s="13">
        <v>12</v>
      </c>
      <c r="E62" s="13">
        <v>69</v>
      </c>
      <c r="F62" s="13">
        <v>77</v>
      </c>
      <c r="G62" s="34">
        <f t="shared" si="7"/>
        <v>0.89610389610389607</v>
      </c>
      <c r="H62" s="11">
        <v>54</v>
      </c>
      <c r="I62" s="16">
        <v>51</v>
      </c>
      <c r="J62" s="16">
        <v>104</v>
      </c>
      <c r="K62" s="30">
        <f t="shared" si="8"/>
        <v>0.49038461538461536</v>
      </c>
      <c r="L62" s="16">
        <v>48</v>
      </c>
      <c r="M62" s="16">
        <v>90</v>
      </c>
      <c r="N62" s="15">
        <v>103</v>
      </c>
      <c r="O62" s="31">
        <f t="shared" si="9"/>
        <v>0.87378640776699024</v>
      </c>
      <c r="P62" s="15"/>
      <c r="Q62" s="15"/>
      <c r="R62" s="15"/>
      <c r="S62" s="15"/>
      <c r="T62" s="15">
        <f t="shared" si="10"/>
        <v>114</v>
      </c>
      <c r="U62" s="15">
        <f t="shared" si="11"/>
        <v>210</v>
      </c>
      <c r="V62" s="15">
        <f t="shared" si="12"/>
        <v>284</v>
      </c>
      <c r="W62" s="15">
        <f t="shared" si="13"/>
        <v>0.73943661971830987</v>
      </c>
    </row>
    <row r="63" spans="2:23" ht="21" customHeight="1" thickBot="1" x14ac:dyDescent="0.5">
      <c r="B63" s="26">
        <v>48</v>
      </c>
      <c r="C63" s="12" t="s">
        <v>46</v>
      </c>
      <c r="D63" s="13">
        <v>14</v>
      </c>
      <c r="E63" s="13">
        <v>80</v>
      </c>
      <c r="F63" s="13">
        <v>81</v>
      </c>
      <c r="G63" s="34">
        <f t="shared" si="7"/>
        <v>0.98765432098765427</v>
      </c>
      <c r="H63" s="11">
        <v>54</v>
      </c>
      <c r="I63" s="16">
        <v>55</v>
      </c>
      <c r="J63" s="16">
        <v>105</v>
      </c>
      <c r="K63" s="30">
        <f t="shared" si="8"/>
        <v>0.52380952380952384</v>
      </c>
      <c r="L63" s="16">
        <v>46</v>
      </c>
      <c r="M63" s="16">
        <v>48</v>
      </c>
      <c r="N63" s="15">
        <v>105</v>
      </c>
      <c r="O63" s="31">
        <f t="shared" si="9"/>
        <v>0.45714285714285713</v>
      </c>
      <c r="P63" s="15"/>
      <c r="Q63" s="15"/>
      <c r="R63" s="15"/>
      <c r="S63" s="15"/>
      <c r="T63" s="15">
        <f t="shared" si="10"/>
        <v>114</v>
      </c>
      <c r="U63" s="15">
        <f t="shared" si="11"/>
        <v>183</v>
      </c>
      <c r="V63" s="15">
        <f t="shared" si="12"/>
        <v>291</v>
      </c>
      <c r="W63" s="15">
        <f t="shared" si="13"/>
        <v>0.62886597938144329</v>
      </c>
    </row>
    <row r="64" spans="2:23" ht="21" customHeight="1" thickBot="1" x14ac:dyDescent="0.5">
      <c r="B64" s="26">
        <v>49</v>
      </c>
      <c r="C64" s="12" t="s">
        <v>210</v>
      </c>
      <c r="D64" s="13">
        <v>10</v>
      </c>
      <c r="E64" s="20">
        <v>77</v>
      </c>
      <c r="F64" s="20">
        <v>89</v>
      </c>
      <c r="G64" s="34">
        <f t="shared" si="7"/>
        <v>0.8651685393258427</v>
      </c>
      <c r="H64" s="11">
        <v>50</v>
      </c>
      <c r="I64" s="11">
        <v>106</v>
      </c>
      <c r="J64" s="16">
        <v>81</v>
      </c>
      <c r="K64" s="30">
        <f t="shared" si="8"/>
        <v>1.308641975308642</v>
      </c>
      <c r="L64" s="16">
        <v>50</v>
      </c>
      <c r="M64" s="16">
        <v>103</v>
      </c>
      <c r="N64" s="15">
        <v>46</v>
      </c>
      <c r="O64" s="31">
        <f t="shared" si="9"/>
        <v>2.2391304347826089</v>
      </c>
      <c r="P64" s="15"/>
      <c r="Q64" s="15"/>
      <c r="R64" s="15"/>
      <c r="S64" s="15"/>
      <c r="T64" s="15">
        <f t="shared" si="10"/>
        <v>110</v>
      </c>
      <c r="U64" s="15">
        <f t="shared" si="11"/>
        <v>286</v>
      </c>
      <c r="V64" s="15">
        <f t="shared" si="12"/>
        <v>216</v>
      </c>
      <c r="W64" s="15">
        <f t="shared" si="13"/>
        <v>1.3240740740740742</v>
      </c>
    </row>
    <row r="65" spans="2:23" ht="21" customHeight="1" thickBot="1" x14ac:dyDescent="0.5">
      <c r="B65" s="26">
        <v>50</v>
      </c>
      <c r="C65" s="12" t="s">
        <v>20</v>
      </c>
      <c r="D65" s="13">
        <v>10</v>
      </c>
      <c r="E65" s="20">
        <v>87</v>
      </c>
      <c r="F65" s="20">
        <v>84</v>
      </c>
      <c r="G65" s="34">
        <f t="shared" si="7"/>
        <v>1.0357142857142858</v>
      </c>
      <c r="H65" s="11">
        <v>52</v>
      </c>
      <c r="I65" s="11">
        <v>105</v>
      </c>
      <c r="J65" s="16">
        <v>58</v>
      </c>
      <c r="K65" s="30">
        <f t="shared" si="8"/>
        <v>1.8103448275862069</v>
      </c>
      <c r="L65" s="16">
        <v>44</v>
      </c>
      <c r="M65" s="16">
        <v>96</v>
      </c>
      <c r="N65" s="15">
        <v>63</v>
      </c>
      <c r="O65" s="31">
        <f t="shared" si="9"/>
        <v>1.5238095238095237</v>
      </c>
      <c r="P65" s="15"/>
      <c r="Q65" s="15"/>
      <c r="R65" s="15"/>
      <c r="S65" s="15"/>
      <c r="T65" s="15">
        <f t="shared" si="10"/>
        <v>106</v>
      </c>
      <c r="U65" s="15">
        <f t="shared" si="11"/>
        <v>288</v>
      </c>
      <c r="V65" s="15">
        <f t="shared" si="12"/>
        <v>205</v>
      </c>
      <c r="W65" s="15">
        <f t="shared" si="13"/>
        <v>1.4048780487804877</v>
      </c>
    </row>
    <row r="66" spans="2:23" ht="21" customHeight="1" thickBot="1" x14ac:dyDescent="0.5">
      <c r="B66" s="26">
        <v>51</v>
      </c>
      <c r="C66" s="12" t="s">
        <v>35</v>
      </c>
      <c r="D66" s="13">
        <v>10</v>
      </c>
      <c r="E66" s="20">
        <v>68</v>
      </c>
      <c r="F66" s="20">
        <v>90</v>
      </c>
      <c r="G66" s="34">
        <f t="shared" si="7"/>
        <v>0.75555555555555554</v>
      </c>
      <c r="H66" s="11">
        <v>52</v>
      </c>
      <c r="I66" s="11">
        <v>106</v>
      </c>
      <c r="J66" s="15">
        <v>79</v>
      </c>
      <c r="K66" s="30">
        <f t="shared" si="8"/>
        <v>1.3417721518987342</v>
      </c>
      <c r="L66" s="15">
        <v>42</v>
      </c>
      <c r="M66" s="15">
        <v>81</v>
      </c>
      <c r="N66" s="15">
        <v>66</v>
      </c>
      <c r="O66" s="31">
        <f t="shared" si="9"/>
        <v>1.2272727272727273</v>
      </c>
      <c r="P66" s="15"/>
      <c r="Q66" s="15"/>
      <c r="R66" s="15"/>
      <c r="S66" s="15"/>
      <c r="T66" s="15">
        <f t="shared" si="10"/>
        <v>104</v>
      </c>
      <c r="U66" s="15">
        <f t="shared" si="11"/>
        <v>255</v>
      </c>
      <c r="V66" s="15">
        <f t="shared" si="12"/>
        <v>235</v>
      </c>
      <c r="W66" s="15">
        <f t="shared" si="13"/>
        <v>1.0851063829787233</v>
      </c>
    </row>
    <row r="67" spans="2:23" ht="21" customHeight="1" thickBot="1" x14ac:dyDescent="0.5">
      <c r="B67" s="26">
        <v>52</v>
      </c>
      <c r="C67" s="12" t="s">
        <v>213</v>
      </c>
      <c r="D67" s="13">
        <v>8</v>
      </c>
      <c r="E67" s="13">
        <v>63</v>
      </c>
      <c r="F67" s="13">
        <v>100</v>
      </c>
      <c r="G67" s="34">
        <f t="shared" si="7"/>
        <v>0.63</v>
      </c>
      <c r="H67" s="11">
        <v>46</v>
      </c>
      <c r="I67" s="11">
        <v>88</v>
      </c>
      <c r="J67" s="15">
        <v>82</v>
      </c>
      <c r="K67" s="30">
        <f t="shared" si="8"/>
        <v>1.0731707317073171</v>
      </c>
      <c r="L67" s="15">
        <v>48</v>
      </c>
      <c r="M67" s="15">
        <v>93</v>
      </c>
      <c r="N67" s="15">
        <v>52</v>
      </c>
      <c r="O67" s="31">
        <f t="shared" si="9"/>
        <v>1.7884615384615385</v>
      </c>
      <c r="P67" s="15"/>
      <c r="Q67" s="15"/>
      <c r="R67" s="15"/>
      <c r="S67" s="15"/>
      <c r="T67" s="15">
        <f t="shared" si="10"/>
        <v>102</v>
      </c>
      <c r="U67" s="15">
        <f t="shared" si="11"/>
        <v>244</v>
      </c>
      <c r="V67" s="15">
        <f t="shared" si="12"/>
        <v>234</v>
      </c>
      <c r="W67" s="15">
        <f t="shared" si="13"/>
        <v>1.0427350427350428</v>
      </c>
    </row>
    <row r="68" spans="2:23" ht="21" customHeight="1" thickBot="1" x14ac:dyDescent="0.5">
      <c r="B68" s="26">
        <v>53</v>
      </c>
      <c r="C68" s="12" t="s">
        <v>102</v>
      </c>
      <c r="D68" s="13">
        <v>8</v>
      </c>
      <c r="E68" s="13">
        <v>79</v>
      </c>
      <c r="F68" s="13">
        <v>96</v>
      </c>
      <c r="G68" s="34">
        <f t="shared" si="7"/>
        <v>0.82291666666666663</v>
      </c>
      <c r="H68" s="11">
        <v>48</v>
      </c>
      <c r="I68" s="11">
        <v>95</v>
      </c>
      <c r="J68" s="15">
        <v>99</v>
      </c>
      <c r="K68" s="30">
        <f t="shared" si="8"/>
        <v>0.95959595959595956</v>
      </c>
      <c r="L68" s="15">
        <v>46</v>
      </c>
      <c r="M68" s="15">
        <v>90</v>
      </c>
      <c r="N68" s="15">
        <v>65</v>
      </c>
      <c r="O68" s="31">
        <f t="shared" si="9"/>
        <v>1.3846153846153846</v>
      </c>
      <c r="P68" s="15"/>
      <c r="Q68" s="15"/>
      <c r="R68" s="15"/>
      <c r="S68" s="15"/>
      <c r="T68" s="15">
        <f t="shared" si="10"/>
        <v>102</v>
      </c>
      <c r="U68" s="15">
        <f t="shared" si="11"/>
        <v>264</v>
      </c>
      <c r="V68" s="15">
        <f t="shared" si="12"/>
        <v>260</v>
      </c>
      <c r="W68" s="15">
        <f t="shared" si="13"/>
        <v>1.0153846153846153</v>
      </c>
    </row>
    <row r="69" spans="2:23" ht="21" customHeight="1" thickBot="1" x14ac:dyDescent="0.5">
      <c r="B69" s="26">
        <v>54</v>
      </c>
      <c r="C69" s="12" t="s">
        <v>206</v>
      </c>
      <c r="D69" s="13">
        <v>10</v>
      </c>
      <c r="E69" s="20">
        <v>84</v>
      </c>
      <c r="F69" s="20">
        <v>89</v>
      </c>
      <c r="G69" s="34">
        <f t="shared" si="7"/>
        <v>0.9438202247191011</v>
      </c>
      <c r="H69" s="11">
        <v>50</v>
      </c>
      <c r="I69" s="11">
        <v>104</v>
      </c>
      <c r="J69" s="15">
        <v>92</v>
      </c>
      <c r="K69" s="30">
        <f t="shared" si="8"/>
        <v>1.1304347826086956</v>
      </c>
      <c r="L69" s="15">
        <v>40</v>
      </c>
      <c r="M69" s="15">
        <v>79</v>
      </c>
      <c r="N69" s="15">
        <v>70</v>
      </c>
      <c r="O69" s="31">
        <f t="shared" si="9"/>
        <v>1.1285714285714286</v>
      </c>
      <c r="P69" s="15"/>
      <c r="Q69" s="15"/>
      <c r="R69" s="15"/>
      <c r="S69" s="15"/>
      <c r="T69" s="15">
        <f t="shared" si="10"/>
        <v>100</v>
      </c>
      <c r="U69" s="15">
        <f t="shared" si="11"/>
        <v>267</v>
      </c>
      <c r="V69" s="15">
        <f t="shared" si="12"/>
        <v>251</v>
      </c>
      <c r="W69" s="15">
        <f t="shared" si="13"/>
        <v>1.0637450199203187</v>
      </c>
    </row>
    <row r="70" spans="2:23" ht="21" customHeight="1" thickBot="1" x14ac:dyDescent="0.5">
      <c r="B70" s="26">
        <v>55</v>
      </c>
      <c r="C70" s="12" t="s">
        <v>175</v>
      </c>
      <c r="D70" s="13">
        <v>12</v>
      </c>
      <c r="E70" s="13">
        <v>70</v>
      </c>
      <c r="F70" s="13">
        <v>87</v>
      </c>
      <c r="G70" s="34">
        <f t="shared" si="7"/>
        <v>0.8045977011494253</v>
      </c>
      <c r="H70" s="11">
        <v>48</v>
      </c>
      <c r="I70" s="11">
        <v>105</v>
      </c>
      <c r="J70" s="16">
        <v>77</v>
      </c>
      <c r="K70" s="30">
        <f t="shared" si="8"/>
        <v>1.3636363636363635</v>
      </c>
      <c r="L70" s="16">
        <v>38</v>
      </c>
      <c r="M70" s="16">
        <v>0</v>
      </c>
      <c r="N70" s="15">
        <v>90</v>
      </c>
      <c r="O70" s="31">
        <f t="shared" si="9"/>
        <v>0</v>
      </c>
      <c r="P70" s="15"/>
      <c r="Q70" s="15"/>
      <c r="R70" s="15"/>
      <c r="S70" s="15"/>
      <c r="T70" s="15">
        <f t="shared" si="10"/>
        <v>98</v>
      </c>
      <c r="U70" s="15">
        <f t="shared" si="11"/>
        <v>175</v>
      </c>
      <c r="V70" s="15">
        <f t="shared" si="12"/>
        <v>254</v>
      </c>
      <c r="W70" s="15">
        <f t="shared" si="13"/>
        <v>0.6889763779527559</v>
      </c>
    </row>
    <row r="71" spans="2:23" ht="21" customHeight="1" thickBot="1" x14ac:dyDescent="0.5">
      <c r="B71" s="26">
        <v>56</v>
      </c>
      <c r="C71" s="12" t="s">
        <v>174</v>
      </c>
      <c r="D71" s="13">
        <v>10</v>
      </c>
      <c r="E71" s="20">
        <v>69</v>
      </c>
      <c r="F71" s="20">
        <v>80</v>
      </c>
      <c r="G71" s="34">
        <f t="shared" si="7"/>
        <v>0.86250000000000004</v>
      </c>
      <c r="H71" s="11">
        <v>46</v>
      </c>
      <c r="I71" s="11">
        <v>94</v>
      </c>
      <c r="J71" s="16">
        <v>93</v>
      </c>
      <c r="K71" s="30">
        <f t="shared" si="8"/>
        <v>1.010752688172043</v>
      </c>
      <c r="L71" s="16">
        <v>38</v>
      </c>
      <c r="M71" s="16">
        <v>0</v>
      </c>
      <c r="N71" s="15">
        <v>90</v>
      </c>
      <c r="O71" s="31">
        <f t="shared" si="9"/>
        <v>0</v>
      </c>
      <c r="P71" s="15"/>
      <c r="Q71" s="15"/>
      <c r="R71" s="15"/>
      <c r="S71" s="15"/>
      <c r="T71" s="15">
        <f t="shared" si="10"/>
        <v>94</v>
      </c>
      <c r="U71" s="15">
        <f t="shared" si="11"/>
        <v>163</v>
      </c>
      <c r="V71" s="15">
        <f t="shared" si="12"/>
        <v>263</v>
      </c>
      <c r="W71" s="15">
        <f t="shared" si="13"/>
        <v>0.61977186311787069</v>
      </c>
    </row>
    <row r="72" spans="2:23" ht="21" customHeight="1" thickBot="1" x14ac:dyDescent="0.5">
      <c r="B72" s="26">
        <v>57</v>
      </c>
      <c r="C72" s="12" t="s">
        <v>31</v>
      </c>
      <c r="D72" s="13">
        <v>10</v>
      </c>
      <c r="E72" s="20">
        <v>65</v>
      </c>
      <c r="F72" s="20">
        <v>75</v>
      </c>
      <c r="G72" s="34">
        <f t="shared" si="7"/>
        <v>0.8666666666666667</v>
      </c>
      <c r="H72" s="11">
        <v>42</v>
      </c>
      <c r="I72" s="11">
        <v>95</v>
      </c>
      <c r="J72" s="16">
        <v>95</v>
      </c>
      <c r="K72" s="30">
        <f t="shared" si="8"/>
        <v>1</v>
      </c>
      <c r="L72" s="16">
        <v>38</v>
      </c>
      <c r="M72" s="16">
        <v>89</v>
      </c>
      <c r="N72" s="15">
        <v>66</v>
      </c>
      <c r="O72" s="31">
        <f t="shared" si="9"/>
        <v>1.3484848484848484</v>
      </c>
      <c r="P72" s="15"/>
      <c r="Q72" s="15"/>
      <c r="R72" s="15"/>
      <c r="S72" s="15"/>
      <c r="T72" s="15">
        <f t="shared" si="10"/>
        <v>90</v>
      </c>
      <c r="U72" s="15">
        <f t="shared" si="11"/>
        <v>249</v>
      </c>
      <c r="V72" s="15">
        <f t="shared" si="12"/>
        <v>236</v>
      </c>
      <c r="W72" s="15">
        <f t="shared" si="13"/>
        <v>1.0550847457627119</v>
      </c>
    </row>
    <row r="73" spans="2:23" ht="21" customHeight="1" thickBot="1" x14ac:dyDescent="0.5">
      <c r="B73" s="26">
        <v>58</v>
      </c>
      <c r="C73" s="12" t="s">
        <v>143</v>
      </c>
      <c r="D73" s="13">
        <v>10</v>
      </c>
      <c r="E73" s="20">
        <v>71</v>
      </c>
      <c r="F73" s="20">
        <v>83</v>
      </c>
      <c r="G73" s="34">
        <f t="shared" si="7"/>
        <v>0.85542168674698793</v>
      </c>
      <c r="H73" s="11">
        <v>40</v>
      </c>
      <c r="I73" s="11">
        <v>88</v>
      </c>
      <c r="J73" s="16">
        <v>109</v>
      </c>
      <c r="K73" s="30">
        <f t="shared" si="8"/>
        <v>0.80733944954128445</v>
      </c>
      <c r="L73" s="16">
        <v>40</v>
      </c>
      <c r="M73" s="16">
        <v>99</v>
      </c>
      <c r="N73" s="15">
        <v>72</v>
      </c>
      <c r="O73" s="31">
        <f t="shared" si="9"/>
        <v>1.375</v>
      </c>
      <c r="P73" s="15"/>
      <c r="Q73" s="15"/>
      <c r="R73" s="15"/>
      <c r="S73" s="15"/>
      <c r="T73" s="15">
        <f t="shared" si="10"/>
        <v>90</v>
      </c>
      <c r="U73" s="15">
        <f t="shared" si="11"/>
        <v>258</v>
      </c>
      <c r="V73" s="15">
        <f t="shared" si="12"/>
        <v>264</v>
      </c>
      <c r="W73" s="15">
        <f t="shared" si="13"/>
        <v>0.97727272727272729</v>
      </c>
    </row>
    <row r="74" spans="2:23" ht="21" customHeight="1" thickBot="1" x14ac:dyDescent="0.5">
      <c r="B74" s="26">
        <v>59</v>
      </c>
      <c r="C74" s="12" t="s">
        <v>49</v>
      </c>
      <c r="D74" s="13">
        <v>10</v>
      </c>
      <c r="E74" s="20">
        <v>58</v>
      </c>
      <c r="F74" s="20">
        <v>94</v>
      </c>
      <c r="G74" s="34">
        <f t="shared" si="7"/>
        <v>0.61702127659574468</v>
      </c>
      <c r="H74" s="11">
        <v>44</v>
      </c>
      <c r="I74" s="11">
        <v>95</v>
      </c>
      <c r="J74" s="15">
        <v>94</v>
      </c>
      <c r="K74" s="30">
        <f t="shared" si="8"/>
        <v>1.0106382978723405</v>
      </c>
      <c r="L74" s="15">
        <v>32</v>
      </c>
      <c r="M74" s="15">
        <v>88</v>
      </c>
      <c r="N74" s="15">
        <v>83</v>
      </c>
      <c r="O74" s="31">
        <f t="shared" si="9"/>
        <v>1.0602409638554218</v>
      </c>
      <c r="P74" s="15"/>
      <c r="Q74" s="15"/>
      <c r="R74" s="15"/>
      <c r="S74" s="15"/>
      <c r="T74" s="15">
        <f t="shared" si="10"/>
        <v>86</v>
      </c>
      <c r="U74" s="15">
        <f t="shared" si="11"/>
        <v>241</v>
      </c>
      <c r="V74" s="15">
        <f t="shared" si="12"/>
        <v>271</v>
      </c>
      <c r="W74" s="15">
        <f t="shared" si="13"/>
        <v>0.88929889298892983</v>
      </c>
    </row>
    <row r="75" spans="2:23" ht="21" customHeight="1" thickBot="1" x14ac:dyDescent="0.5">
      <c r="B75" s="26">
        <v>60</v>
      </c>
      <c r="C75" s="12" t="s">
        <v>94</v>
      </c>
      <c r="D75" s="13">
        <v>12</v>
      </c>
      <c r="E75" s="20">
        <v>63</v>
      </c>
      <c r="F75" s="20">
        <v>93</v>
      </c>
      <c r="G75" s="34">
        <f t="shared" si="7"/>
        <v>0.67741935483870963</v>
      </c>
      <c r="H75" s="11">
        <v>38</v>
      </c>
      <c r="I75" s="11">
        <v>80</v>
      </c>
      <c r="J75" s="16">
        <v>105</v>
      </c>
      <c r="K75" s="30">
        <f t="shared" si="8"/>
        <v>0.76190476190476186</v>
      </c>
      <c r="L75" s="16">
        <v>36</v>
      </c>
      <c r="M75" s="16">
        <v>101</v>
      </c>
      <c r="N75" s="15">
        <v>92</v>
      </c>
      <c r="O75" s="31">
        <f t="shared" si="9"/>
        <v>1.0978260869565217</v>
      </c>
      <c r="P75" s="15"/>
      <c r="Q75" s="15"/>
      <c r="R75" s="15"/>
      <c r="S75" s="15"/>
      <c r="T75" s="15">
        <f t="shared" si="10"/>
        <v>86</v>
      </c>
      <c r="U75" s="15">
        <f t="shared" si="11"/>
        <v>244</v>
      </c>
      <c r="V75" s="15">
        <f t="shared" si="12"/>
        <v>290</v>
      </c>
      <c r="W75" s="15">
        <f t="shared" si="13"/>
        <v>0.8413793103448276</v>
      </c>
    </row>
    <row r="76" spans="2:23" ht="24" thickBot="1" x14ac:dyDescent="0.5">
      <c r="B76" s="26">
        <v>61</v>
      </c>
      <c r="C76" s="12" t="s">
        <v>212</v>
      </c>
      <c r="D76" s="13">
        <v>8</v>
      </c>
      <c r="E76" s="13">
        <v>63</v>
      </c>
      <c r="F76" s="13">
        <v>90</v>
      </c>
      <c r="G76" s="34">
        <f t="shared" si="7"/>
        <v>0.7</v>
      </c>
      <c r="H76" s="11">
        <v>42</v>
      </c>
      <c r="I76" s="11">
        <v>92</v>
      </c>
      <c r="J76" s="15">
        <v>103</v>
      </c>
      <c r="K76" s="30">
        <f t="shared" si="8"/>
        <v>0.89320388349514568</v>
      </c>
      <c r="L76" s="15">
        <v>34</v>
      </c>
      <c r="M76" s="15">
        <v>92</v>
      </c>
      <c r="N76" s="15">
        <v>79</v>
      </c>
      <c r="O76" s="31">
        <f t="shared" si="9"/>
        <v>1.1645569620253164</v>
      </c>
      <c r="P76" s="15"/>
      <c r="Q76" s="15"/>
      <c r="R76" s="15"/>
      <c r="S76" s="15"/>
      <c r="T76" s="15">
        <f t="shared" si="10"/>
        <v>84</v>
      </c>
      <c r="U76" s="15">
        <f t="shared" si="11"/>
        <v>247</v>
      </c>
      <c r="V76" s="15">
        <f t="shared" si="12"/>
        <v>272</v>
      </c>
      <c r="W76" s="15">
        <f t="shared" si="13"/>
        <v>0.90808823529411764</v>
      </c>
    </row>
    <row r="77" spans="2:23" ht="24" thickBot="1" x14ac:dyDescent="0.5">
      <c r="B77" s="26">
        <v>62</v>
      </c>
      <c r="C77" s="12" t="s">
        <v>168</v>
      </c>
      <c r="D77" s="13">
        <v>10</v>
      </c>
      <c r="E77" s="20">
        <v>64</v>
      </c>
      <c r="F77" s="20">
        <v>94</v>
      </c>
      <c r="G77" s="34">
        <f t="shared" si="7"/>
        <v>0.68085106382978722</v>
      </c>
      <c r="H77" s="11">
        <v>44</v>
      </c>
      <c r="I77" s="11">
        <v>84</v>
      </c>
      <c r="J77" s="15">
        <v>79</v>
      </c>
      <c r="K77" s="30">
        <f t="shared" si="8"/>
        <v>1.0632911392405062</v>
      </c>
      <c r="L77" s="15">
        <v>30</v>
      </c>
      <c r="M77" s="15">
        <v>86</v>
      </c>
      <c r="N77" s="15">
        <v>91</v>
      </c>
      <c r="O77" s="31">
        <f t="shared" si="9"/>
        <v>0.94505494505494503</v>
      </c>
      <c r="P77" s="15"/>
      <c r="Q77" s="15"/>
      <c r="R77" s="15"/>
      <c r="S77" s="15"/>
      <c r="T77" s="15">
        <f t="shared" si="10"/>
        <v>84</v>
      </c>
      <c r="U77" s="15">
        <f t="shared" si="11"/>
        <v>234</v>
      </c>
      <c r="V77" s="15">
        <f t="shared" si="12"/>
        <v>264</v>
      </c>
      <c r="W77" s="15">
        <f t="shared" si="13"/>
        <v>0.88636363636363635</v>
      </c>
    </row>
    <row r="78" spans="2:23" ht="24" thickBot="1" x14ac:dyDescent="0.5">
      <c r="B78" s="26">
        <v>63</v>
      </c>
      <c r="C78" s="12" t="s">
        <v>211</v>
      </c>
      <c r="D78" s="13">
        <v>10</v>
      </c>
      <c r="E78" s="20">
        <v>42</v>
      </c>
      <c r="F78" s="20">
        <v>95</v>
      </c>
      <c r="G78" s="34">
        <f t="shared" si="7"/>
        <v>0.44210526315789472</v>
      </c>
      <c r="H78" s="11">
        <v>40</v>
      </c>
      <c r="I78" s="11">
        <v>71</v>
      </c>
      <c r="J78" s="15">
        <v>107</v>
      </c>
      <c r="K78" s="30">
        <f t="shared" si="8"/>
        <v>0.66355140186915884</v>
      </c>
      <c r="L78" s="15">
        <v>28</v>
      </c>
      <c r="M78" s="15">
        <v>86</v>
      </c>
      <c r="N78" s="15">
        <v>100</v>
      </c>
      <c r="O78" s="31">
        <f t="shared" si="9"/>
        <v>0.86</v>
      </c>
      <c r="P78" s="15"/>
      <c r="Q78" s="15"/>
      <c r="R78" s="15"/>
      <c r="S78" s="15"/>
      <c r="T78" s="15">
        <f t="shared" si="10"/>
        <v>78</v>
      </c>
      <c r="U78" s="15">
        <f t="shared" si="11"/>
        <v>199</v>
      </c>
      <c r="V78" s="15">
        <f t="shared" si="12"/>
        <v>302</v>
      </c>
      <c r="W78" s="15">
        <f t="shared" si="13"/>
        <v>0.65894039735099341</v>
      </c>
    </row>
    <row r="79" spans="2:23" ht="24" thickBot="1" x14ac:dyDescent="0.5">
      <c r="B79" s="26">
        <v>64</v>
      </c>
      <c r="C79" s="12" t="s">
        <v>163</v>
      </c>
      <c r="D79" s="13">
        <v>8</v>
      </c>
      <c r="E79" s="13">
        <v>64</v>
      </c>
      <c r="F79" s="13">
        <v>85</v>
      </c>
      <c r="G79" s="34">
        <f t="shared" si="7"/>
        <v>0.75294117647058822</v>
      </c>
      <c r="H79" s="11">
        <v>38</v>
      </c>
      <c r="I79" s="11">
        <v>56</v>
      </c>
      <c r="J79" s="15">
        <v>109</v>
      </c>
      <c r="K79" s="30">
        <f t="shared" si="8"/>
        <v>0.51376146788990829</v>
      </c>
      <c r="L79" s="15">
        <v>26</v>
      </c>
      <c r="M79" s="15">
        <v>48</v>
      </c>
      <c r="N79" s="15">
        <v>106</v>
      </c>
      <c r="O79" s="31">
        <f t="shared" si="9"/>
        <v>0.45283018867924529</v>
      </c>
      <c r="P79" s="15"/>
      <c r="Q79" s="15"/>
      <c r="R79" s="15"/>
      <c r="S79" s="15"/>
      <c r="T79" s="15">
        <f t="shared" si="10"/>
        <v>72</v>
      </c>
      <c r="U79" s="15">
        <f t="shared" si="11"/>
        <v>168</v>
      </c>
      <c r="V79" s="15">
        <f t="shared" si="12"/>
        <v>300</v>
      </c>
      <c r="W79" s="15">
        <f t="shared" si="13"/>
        <v>0.56000000000000005</v>
      </c>
    </row>
    <row r="80" spans="2:23" ht="24" thickBot="1" x14ac:dyDescent="0.5">
      <c r="B80" s="26">
        <v>65</v>
      </c>
      <c r="C80" s="12" t="s">
        <v>150</v>
      </c>
      <c r="D80" s="13">
        <v>6</v>
      </c>
      <c r="E80" s="13">
        <v>0</v>
      </c>
      <c r="F80" s="13">
        <v>105</v>
      </c>
      <c r="G80" s="34">
        <f t="shared" ref="G80:G111" si="14">E80/F80</f>
        <v>0</v>
      </c>
      <c r="H80" s="11">
        <v>34</v>
      </c>
      <c r="I80" s="11">
        <v>104</v>
      </c>
      <c r="J80" s="15">
        <v>52</v>
      </c>
      <c r="K80" s="30">
        <f t="shared" ref="K80:K111" si="15">I80/J80</f>
        <v>2</v>
      </c>
      <c r="L80" s="15">
        <v>30</v>
      </c>
      <c r="M80" s="15">
        <v>103</v>
      </c>
      <c r="N80" s="15">
        <v>77</v>
      </c>
      <c r="O80" s="31">
        <f t="shared" ref="O80:O111" si="16">M80/N80</f>
        <v>1.3376623376623376</v>
      </c>
      <c r="P80" s="15"/>
      <c r="Q80" s="15"/>
      <c r="R80" s="15"/>
      <c r="S80" s="15"/>
      <c r="T80" s="15">
        <f t="shared" ref="T80:T95" si="17">D80+H80+L80+P80</f>
        <v>70</v>
      </c>
      <c r="U80" s="15">
        <f t="shared" ref="U80:U95" si="18">E80+I80+M80+Q80</f>
        <v>207</v>
      </c>
      <c r="V80" s="15">
        <f t="shared" ref="V80:V95" si="19">F80+J80+N80+R80</f>
        <v>234</v>
      </c>
      <c r="W80" s="15">
        <f t="shared" ref="W80:W111" si="20">U80/V80</f>
        <v>0.88461538461538458</v>
      </c>
    </row>
    <row r="81" spans="2:23" ht="24" thickBot="1" x14ac:dyDescent="0.5">
      <c r="B81" s="26">
        <v>66</v>
      </c>
      <c r="C81" s="12" t="s">
        <v>216</v>
      </c>
      <c r="D81" s="13">
        <v>8</v>
      </c>
      <c r="E81" s="13">
        <v>0</v>
      </c>
      <c r="F81" s="13">
        <v>90</v>
      </c>
      <c r="G81" s="34">
        <f t="shared" si="14"/>
        <v>0</v>
      </c>
      <c r="H81" s="11">
        <v>34</v>
      </c>
      <c r="I81" s="11">
        <v>101</v>
      </c>
      <c r="J81" s="15">
        <v>58</v>
      </c>
      <c r="K81" s="30">
        <f t="shared" si="15"/>
        <v>1.7413793103448276</v>
      </c>
      <c r="L81" s="15">
        <v>28</v>
      </c>
      <c r="M81" s="15">
        <v>101</v>
      </c>
      <c r="N81" s="15">
        <v>82</v>
      </c>
      <c r="O81" s="31">
        <f t="shared" si="16"/>
        <v>1.2317073170731707</v>
      </c>
      <c r="P81" s="15"/>
      <c r="Q81" s="15"/>
      <c r="R81" s="15"/>
      <c r="S81" s="15"/>
      <c r="T81" s="15">
        <f t="shared" si="17"/>
        <v>70</v>
      </c>
      <c r="U81" s="15">
        <f t="shared" si="18"/>
        <v>202</v>
      </c>
      <c r="V81" s="15">
        <f t="shared" si="19"/>
        <v>230</v>
      </c>
      <c r="W81" s="15">
        <f t="shared" si="20"/>
        <v>0.87826086956521743</v>
      </c>
    </row>
    <row r="82" spans="2:23" ht="24" thickBot="1" x14ac:dyDescent="0.5">
      <c r="B82" s="26">
        <v>67</v>
      </c>
      <c r="C82" s="12" t="s">
        <v>165</v>
      </c>
      <c r="D82" s="13">
        <v>6</v>
      </c>
      <c r="E82" s="13">
        <v>61</v>
      </c>
      <c r="F82" s="13">
        <v>105</v>
      </c>
      <c r="G82" s="34">
        <f t="shared" si="14"/>
        <v>0.580952380952381</v>
      </c>
      <c r="H82" s="11">
        <v>36</v>
      </c>
      <c r="I82" s="11">
        <v>105</v>
      </c>
      <c r="J82" s="15">
        <v>42</v>
      </c>
      <c r="K82" s="30">
        <f t="shared" si="15"/>
        <v>2.5</v>
      </c>
      <c r="L82" s="15">
        <v>26</v>
      </c>
      <c r="M82" s="15">
        <v>103</v>
      </c>
      <c r="N82" s="15">
        <v>76</v>
      </c>
      <c r="O82" s="31">
        <f t="shared" si="16"/>
        <v>1.3552631578947369</v>
      </c>
      <c r="P82" s="15"/>
      <c r="Q82" s="15"/>
      <c r="R82" s="15"/>
      <c r="S82" s="15"/>
      <c r="T82" s="15">
        <f t="shared" si="17"/>
        <v>68</v>
      </c>
      <c r="U82" s="15">
        <f t="shared" si="18"/>
        <v>269</v>
      </c>
      <c r="V82" s="15">
        <f t="shared" si="19"/>
        <v>223</v>
      </c>
      <c r="W82" s="15">
        <f t="shared" si="20"/>
        <v>1.2062780269058295</v>
      </c>
    </row>
    <row r="83" spans="2:23" ht="24" thickBot="1" x14ac:dyDescent="0.5">
      <c r="B83" s="26">
        <v>68</v>
      </c>
      <c r="C83" s="12" t="s">
        <v>34</v>
      </c>
      <c r="D83" s="13">
        <v>8</v>
      </c>
      <c r="E83" s="13">
        <v>52</v>
      </c>
      <c r="F83" s="13">
        <v>88</v>
      </c>
      <c r="G83" s="34">
        <f t="shared" si="14"/>
        <v>0.59090909090909094</v>
      </c>
      <c r="H83" s="11">
        <v>32</v>
      </c>
      <c r="I83" s="11">
        <v>92</v>
      </c>
      <c r="J83" s="15">
        <v>66</v>
      </c>
      <c r="K83" s="30">
        <f t="shared" si="15"/>
        <v>1.393939393939394</v>
      </c>
      <c r="L83" s="15">
        <v>22</v>
      </c>
      <c r="M83" s="15">
        <v>82</v>
      </c>
      <c r="N83" s="15">
        <v>83</v>
      </c>
      <c r="O83" s="31">
        <f t="shared" si="16"/>
        <v>0.98795180722891562</v>
      </c>
      <c r="P83" s="15"/>
      <c r="Q83" s="15"/>
      <c r="R83" s="15"/>
      <c r="S83" s="15"/>
      <c r="T83" s="15">
        <f t="shared" si="17"/>
        <v>62</v>
      </c>
      <c r="U83" s="15">
        <f t="shared" si="18"/>
        <v>226</v>
      </c>
      <c r="V83" s="15">
        <f t="shared" si="19"/>
        <v>237</v>
      </c>
      <c r="W83" s="15">
        <f t="shared" si="20"/>
        <v>0.95358649789029537</v>
      </c>
    </row>
    <row r="84" spans="2:23" ht="24" thickBot="1" x14ac:dyDescent="0.5">
      <c r="B84" s="26">
        <v>69</v>
      </c>
      <c r="C84" s="12" t="s">
        <v>221</v>
      </c>
      <c r="D84" s="13">
        <v>6</v>
      </c>
      <c r="E84" s="13">
        <v>0</v>
      </c>
      <c r="F84" s="13">
        <v>105</v>
      </c>
      <c r="G84" s="34">
        <f t="shared" si="14"/>
        <v>0</v>
      </c>
      <c r="H84" s="11">
        <v>32</v>
      </c>
      <c r="I84" s="11">
        <v>100</v>
      </c>
      <c r="J84" s="15">
        <v>76</v>
      </c>
      <c r="K84" s="30">
        <f t="shared" si="15"/>
        <v>1.3157894736842106</v>
      </c>
      <c r="L84" s="15">
        <v>24</v>
      </c>
      <c r="M84" s="15">
        <v>97</v>
      </c>
      <c r="N84" s="15">
        <v>75</v>
      </c>
      <c r="O84" s="31">
        <f t="shared" si="16"/>
        <v>1.2933333333333332</v>
      </c>
      <c r="P84" s="15"/>
      <c r="Q84" s="15"/>
      <c r="R84" s="15"/>
      <c r="S84" s="15"/>
      <c r="T84" s="15">
        <f t="shared" si="17"/>
        <v>62</v>
      </c>
      <c r="U84" s="15">
        <f t="shared" si="18"/>
        <v>197</v>
      </c>
      <c r="V84" s="15">
        <f t="shared" si="19"/>
        <v>256</v>
      </c>
      <c r="W84" s="15">
        <f t="shared" si="20"/>
        <v>0.76953125</v>
      </c>
    </row>
    <row r="85" spans="2:23" ht="24" thickBot="1" x14ac:dyDescent="0.5">
      <c r="B85" s="26">
        <v>70</v>
      </c>
      <c r="C85" s="12" t="s">
        <v>114</v>
      </c>
      <c r="D85" s="13">
        <v>6</v>
      </c>
      <c r="E85" s="13">
        <v>50</v>
      </c>
      <c r="F85" s="13">
        <v>105</v>
      </c>
      <c r="G85" s="34">
        <f t="shared" si="14"/>
        <v>0.47619047619047616</v>
      </c>
      <c r="H85" s="11">
        <v>36</v>
      </c>
      <c r="I85" s="11">
        <v>105</v>
      </c>
      <c r="J85" s="15">
        <v>45</v>
      </c>
      <c r="K85" s="30">
        <f t="shared" si="15"/>
        <v>2.3333333333333335</v>
      </c>
      <c r="L85" s="15">
        <v>19</v>
      </c>
      <c r="M85" s="15">
        <v>75</v>
      </c>
      <c r="N85" s="15">
        <v>102</v>
      </c>
      <c r="O85" s="31">
        <f t="shared" si="16"/>
        <v>0.73529411764705888</v>
      </c>
      <c r="P85" s="15"/>
      <c r="Q85" s="15"/>
      <c r="R85" s="15"/>
      <c r="S85" s="15"/>
      <c r="T85" s="15">
        <f t="shared" si="17"/>
        <v>61</v>
      </c>
      <c r="U85" s="15">
        <f t="shared" si="18"/>
        <v>230</v>
      </c>
      <c r="V85" s="15">
        <f t="shared" si="19"/>
        <v>252</v>
      </c>
      <c r="W85" s="15">
        <f t="shared" si="20"/>
        <v>0.91269841269841268</v>
      </c>
    </row>
    <row r="86" spans="2:23" ht="24" thickBot="1" x14ac:dyDescent="0.5">
      <c r="B86" s="26">
        <v>71</v>
      </c>
      <c r="C86" s="12" t="s">
        <v>214</v>
      </c>
      <c r="D86" s="13">
        <v>8</v>
      </c>
      <c r="E86" s="13">
        <v>53</v>
      </c>
      <c r="F86" s="13">
        <v>93</v>
      </c>
      <c r="G86" s="34">
        <f t="shared" si="14"/>
        <v>0.56989247311827962</v>
      </c>
      <c r="H86" s="11">
        <v>30</v>
      </c>
      <c r="I86" s="11">
        <v>92</v>
      </c>
      <c r="J86" s="15">
        <v>79</v>
      </c>
      <c r="K86" s="30">
        <f t="shared" si="15"/>
        <v>1.1645569620253164</v>
      </c>
      <c r="L86" s="15">
        <v>20</v>
      </c>
      <c r="M86" s="15">
        <v>79</v>
      </c>
      <c r="N86" s="15">
        <v>89</v>
      </c>
      <c r="O86" s="31">
        <f t="shared" si="16"/>
        <v>0.88764044943820219</v>
      </c>
      <c r="P86" s="15"/>
      <c r="Q86" s="15"/>
      <c r="R86" s="15"/>
      <c r="S86" s="15"/>
      <c r="T86" s="15">
        <f t="shared" si="17"/>
        <v>58</v>
      </c>
      <c r="U86" s="15">
        <f t="shared" si="18"/>
        <v>224</v>
      </c>
      <c r="V86" s="15">
        <f t="shared" si="19"/>
        <v>261</v>
      </c>
      <c r="W86" s="15">
        <f t="shared" si="20"/>
        <v>0.85823754789272033</v>
      </c>
    </row>
    <row r="87" spans="2:23" ht="24" thickBot="1" x14ac:dyDescent="0.5">
      <c r="B87" s="26">
        <v>72</v>
      </c>
      <c r="C87" s="12" t="s">
        <v>219</v>
      </c>
      <c r="D87" s="13">
        <v>6</v>
      </c>
      <c r="E87" s="13">
        <v>35</v>
      </c>
      <c r="F87" s="13">
        <v>105</v>
      </c>
      <c r="G87" s="34">
        <f t="shared" si="14"/>
        <v>0.33333333333333331</v>
      </c>
      <c r="H87" s="11">
        <v>30</v>
      </c>
      <c r="I87" s="11">
        <v>69</v>
      </c>
      <c r="J87" s="15">
        <v>80</v>
      </c>
      <c r="K87" s="30">
        <f t="shared" si="15"/>
        <v>0.86250000000000004</v>
      </c>
      <c r="L87" s="15">
        <v>18</v>
      </c>
      <c r="M87" s="15">
        <v>49</v>
      </c>
      <c r="N87" s="15">
        <v>105</v>
      </c>
      <c r="O87" s="31">
        <f t="shared" si="16"/>
        <v>0.46666666666666667</v>
      </c>
      <c r="P87" s="15"/>
      <c r="Q87" s="15"/>
      <c r="R87" s="15"/>
      <c r="S87" s="15"/>
      <c r="T87" s="15">
        <f t="shared" si="17"/>
        <v>54</v>
      </c>
      <c r="U87" s="15">
        <f t="shared" si="18"/>
        <v>153</v>
      </c>
      <c r="V87" s="15">
        <f t="shared" si="19"/>
        <v>290</v>
      </c>
      <c r="W87" s="15">
        <f t="shared" si="20"/>
        <v>0.52758620689655178</v>
      </c>
    </row>
    <row r="88" spans="2:23" ht="24" thickBot="1" x14ac:dyDescent="0.5">
      <c r="B88" s="26">
        <v>73</v>
      </c>
      <c r="C88" s="12" t="s">
        <v>190</v>
      </c>
      <c r="D88" s="13">
        <v>6</v>
      </c>
      <c r="E88" s="13">
        <v>38</v>
      </c>
      <c r="F88" s="13">
        <v>105</v>
      </c>
      <c r="G88" s="34">
        <f t="shared" si="14"/>
        <v>0.3619047619047619</v>
      </c>
      <c r="H88" s="11">
        <v>28</v>
      </c>
      <c r="I88" s="11">
        <v>83</v>
      </c>
      <c r="J88" s="15">
        <v>87</v>
      </c>
      <c r="K88" s="30">
        <f t="shared" si="15"/>
        <v>0.95402298850574707</v>
      </c>
      <c r="L88" s="15">
        <v>19</v>
      </c>
      <c r="M88" s="15">
        <v>99</v>
      </c>
      <c r="N88" s="15">
        <v>53</v>
      </c>
      <c r="O88" s="31">
        <f t="shared" si="16"/>
        <v>1.8679245283018868</v>
      </c>
      <c r="P88" s="15"/>
      <c r="Q88" s="15"/>
      <c r="R88" s="15"/>
      <c r="S88" s="15"/>
      <c r="T88" s="15">
        <f t="shared" si="17"/>
        <v>53</v>
      </c>
      <c r="U88" s="15">
        <f t="shared" si="18"/>
        <v>220</v>
      </c>
      <c r="V88" s="15">
        <f t="shared" si="19"/>
        <v>245</v>
      </c>
      <c r="W88" s="15">
        <f t="shared" si="20"/>
        <v>0.89795918367346939</v>
      </c>
    </row>
    <row r="89" spans="2:23" ht="24" thickBot="1" x14ac:dyDescent="0.5">
      <c r="B89" s="26">
        <v>74</v>
      </c>
      <c r="C89" s="12" t="s">
        <v>62</v>
      </c>
      <c r="D89" s="13">
        <v>6</v>
      </c>
      <c r="E89" s="13">
        <v>54</v>
      </c>
      <c r="F89" s="13">
        <v>105</v>
      </c>
      <c r="G89" s="34">
        <f t="shared" si="14"/>
        <v>0.51428571428571423</v>
      </c>
      <c r="H89" s="11">
        <v>28</v>
      </c>
      <c r="I89" s="11">
        <v>93</v>
      </c>
      <c r="J89" s="15">
        <v>72</v>
      </c>
      <c r="K89" s="30">
        <f t="shared" si="15"/>
        <v>1.2916666666666667</v>
      </c>
      <c r="L89" s="15">
        <v>18</v>
      </c>
      <c r="M89" s="15">
        <v>86</v>
      </c>
      <c r="N89" s="15">
        <v>59</v>
      </c>
      <c r="O89" s="31">
        <f t="shared" si="16"/>
        <v>1.4576271186440677</v>
      </c>
      <c r="P89" s="15"/>
      <c r="Q89" s="15"/>
      <c r="R89" s="15"/>
      <c r="S89" s="15"/>
      <c r="T89" s="15">
        <f t="shared" si="17"/>
        <v>52</v>
      </c>
      <c r="U89" s="15">
        <f t="shared" si="18"/>
        <v>233</v>
      </c>
      <c r="V89" s="15">
        <f t="shared" si="19"/>
        <v>236</v>
      </c>
      <c r="W89" s="15">
        <f t="shared" si="20"/>
        <v>0.98728813559322037</v>
      </c>
    </row>
    <row r="90" spans="2:23" ht="24" thickBot="1" x14ac:dyDescent="0.5">
      <c r="B90" s="26">
        <v>75</v>
      </c>
      <c r="C90" s="12" t="s">
        <v>215</v>
      </c>
      <c r="D90" s="13">
        <v>8</v>
      </c>
      <c r="E90" s="13">
        <v>38</v>
      </c>
      <c r="F90" s="13">
        <v>102</v>
      </c>
      <c r="G90" s="34">
        <f t="shared" si="14"/>
        <v>0.37254901960784315</v>
      </c>
      <c r="H90" s="11">
        <v>24</v>
      </c>
      <c r="I90" s="11">
        <v>64</v>
      </c>
      <c r="J90" s="15">
        <v>90</v>
      </c>
      <c r="K90" s="30">
        <f t="shared" si="15"/>
        <v>0.71111111111111114</v>
      </c>
      <c r="L90" s="15">
        <v>20</v>
      </c>
      <c r="M90" s="15">
        <v>105</v>
      </c>
      <c r="N90" s="15">
        <v>34</v>
      </c>
      <c r="O90" s="31">
        <f t="shared" si="16"/>
        <v>3.0882352941176472</v>
      </c>
      <c r="P90" s="15"/>
      <c r="Q90" s="15"/>
      <c r="R90" s="15"/>
      <c r="S90" s="15"/>
      <c r="T90" s="15">
        <f t="shared" si="17"/>
        <v>52</v>
      </c>
      <c r="U90" s="15">
        <f t="shared" si="18"/>
        <v>207</v>
      </c>
      <c r="V90" s="15">
        <f t="shared" si="19"/>
        <v>226</v>
      </c>
      <c r="W90" s="15">
        <f t="shared" si="20"/>
        <v>0.91592920353982299</v>
      </c>
    </row>
    <row r="91" spans="2:23" ht="24" thickBot="1" x14ac:dyDescent="0.5">
      <c r="B91" s="26">
        <v>76</v>
      </c>
      <c r="C91" s="12" t="s">
        <v>58</v>
      </c>
      <c r="D91" s="13">
        <v>8</v>
      </c>
      <c r="E91" s="13">
        <v>51</v>
      </c>
      <c r="F91" s="13">
        <v>103</v>
      </c>
      <c r="G91" s="34">
        <f t="shared" si="14"/>
        <v>0.49514563106796117</v>
      </c>
      <c r="H91" s="11">
        <v>26</v>
      </c>
      <c r="I91" s="11">
        <v>67</v>
      </c>
      <c r="J91" s="15">
        <v>87</v>
      </c>
      <c r="K91" s="30">
        <f t="shared" si="15"/>
        <v>0.77011494252873558</v>
      </c>
      <c r="L91" s="15">
        <v>15</v>
      </c>
      <c r="M91" s="15">
        <v>75</v>
      </c>
      <c r="N91" s="15">
        <v>75</v>
      </c>
      <c r="O91" s="31">
        <f t="shared" si="16"/>
        <v>1</v>
      </c>
      <c r="P91" s="15"/>
      <c r="Q91" s="15"/>
      <c r="R91" s="15"/>
      <c r="S91" s="15"/>
      <c r="T91" s="15">
        <f t="shared" si="17"/>
        <v>49</v>
      </c>
      <c r="U91" s="15">
        <f t="shared" si="18"/>
        <v>193</v>
      </c>
      <c r="V91" s="15">
        <f t="shared" si="19"/>
        <v>265</v>
      </c>
      <c r="W91" s="15">
        <f t="shared" si="20"/>
        <v>0.72830188679245278</v>
      </c>
    </row>
    <row r="92" spans="2:23" ht="24" thickBot="1" x14ac:dyDescent="0.5">
      <c r="B92" s="26">
        <v>77</v>
      </c>
      <c r="C92" s="12" t="s">
        <v>158</v>
      </c>
      <c r="D92" s="13">
        <v>8</v>
      </c>
      <c r="E92" s="13">
        <v>60</v>
      </c>
      <c r="F92" s="13">
        <v>106</v>
      </c>
      <c r="G92" s="34">
        <f t="shared" si="14"/>
        <v>0.56603773584905659</v>
      </c>
      <c r="H92" s="11">
        <v>26</v>
      </c>
      <c r="I92" s="11">
        <v>85</v>
      </c>
      <c r="J92" s="15">
        <v>95</v>
      </c>
      <c r="K92" s="30">
        <f t="shared" si="15"/>
        <v>0.89473684210526316</v>
      </c>
      <c r="L92" s="15">
        <v>14</v>
      </c>
      <c r="M92" s="15">
        <v>0</v>
      </c>
      <c r="N92" s="15">
        <v>90</v>
      </c>
      <c r="O92" s="31">
        <f t="shared" si="16"/>
        <v>0</v>
      </c>
      <c r="P92" s="15"/>
      <c r="Q92" s="15"/>
      <c r="R92" s="15"/>
      <c r="S92" s="15"/>
      <c r="T92" s="15">
        <f t="shared" si="17"/>
        <v>48</v>
      </c>
      <c r="U92" s="15">
        <f t="shared" si="18"/>
        <v>145</v>
      </c>
      <c r="V92" s="15">
        <f t="shared" si="19"/>
        <v>291</v>
      </c>
      <c r="W92" s="15">
        <f t="shared" si="20"/>
        <v>0.49828178694158076</v>
      </c>
    </row>
    <row r="93" spans="2:23" ht="24" thickBot="1" x14ac:dyDescent="0.5">
      <c r="B93" s="26">
        <v>78</v>
      </c>
      <c r="C93" s="12" t="s">
        <v>220</v>
      </c>
      <c r="D93" s="13">
        <v>6</v>
      </c>
      <c r="E93" s="13">
        <v>34</v>
      </c>
      <c r="F93" s="13">
        <v>105</v>
      </c>
      <c r="G93" s="34">
        <f t="shared" si="14"/>
        <v>0.32380952380952382</v>
      </c>
      <c r="H93" s="11">
        <v>24</v>
      </c>
      <c r="I93" s="11">
        <v>77</v>
      </c>
      <c r="J93" s="15">
        <v>98</v>
      </c>
      <c r="K93" s="30">
        <f t="shared" si="15"/>
        <v>0.7857142857142857</v>
      </c>
      <c r="L93" s="15">
        <v>17</v>
      </c>
      <c r="M93" s="15">
        <v>84</v>
      </c>
      <c r="N93" s="15">
        <v>67</v>
      </c>
      <c r="O93" s="31">
        <f t="shared" si="16"/>
        <v>1.2537313432835822</v>
      </c>
      <c r="P93" s="15"/>
      <c r="Q93" s="15"/>
      <c r="R93" s="15"/>
      <c r="S93" s="15"/>
      <c r="T93" s="15">
        <f t="shared" si="17"/>
        <v>47</v>
      </c>
      <c r="U93" s="15">
        <f t="shared" si="18"/>
        <v>195</v>
      </c>
      <c r="V93" s="15">
        <f t="shared" si="19"/>
        <v>270</v>
      </c>
      <c r="W93" s="15">
        <f t="shared" si="20"/>
        <v>0.72222222222222221</v>
      </c>
    </row>
    <row r="94" spans="2:23" ht="24" thickBot="1" x14ac:dyDescent="0.5">
      <c r="B94" s="26">
        <v>79</v>
      </c>
      <c r="C94" s="12" t="s">
        <v>217</v>
      </c>
      <c r="D94" s="13">
        <v>8</v>
      </c>
      <c r="E94" s="13">
        <v>0</v>
      </c>
      <c r="F94" s="13">
        <v>90</v>
      </c>
      <c r="G94" s="34">
        <f t="shared" si="14"/>
        <v>0</v>
      </c>
      <c r="H94" s="11">
        <v>22</v>
      </c>
      <c r="I94" s="11">
        <v>0</v>
      </c>
      <c r="J94" s="15">
        <v>105</v>
      </c>
      <c r="K94" s="30">
        <f t="shared" si="15"/>
        <v>0</v>
      </c>
      <c r="L94" s="15">
        <v>16</v>
      </c>
      <c r="M94" s="15">
        <v>88</v>
      </c>
      <c r="N94" s="15">
        <v>69</v>
      </c>
      <c r="O94" s="31">
        <f t="shared" si="16"/>
        <v>1.2753623188405796</v>
      </c>
      <c r="P94" s="15"/>
      <c r="Q94" s="15"/>
      <c r="R94" s="15"/>
      <c r="S94" s="15"/>
      <c r="T94" s="15">
        <f t="shared" si="17"/>
        <v>46</v>
      </c>
      <c r="U94" s="15">
        <f t="shared" si="18"/>
        <v>88</v>
      </c>
      <c r="V94" s="15">
        <f t="shared" si="19"/>
        <v>264</v>
      </c>
      <c r="W94" s="15">
        <f t="shared" si="20"/>
        <v>0.33333333333333331</v>
      </c>
    </row>
    <row r="95" spans="2:23" ht="24" thickBot="1" x14ac:dyDescent="0.5">
      <c r="B95" s="26">
        <v>80</v>
      </c>
      <c r="C95" s="12" t="s">
        <v>218</v>
      </c>
      <c r="D95" s="13">
        <v>6</v>
      </c>
      <c r="E95" s="13">
        <v>36</v>
      </c>
      <c r="F95" s="13">
        <v>105</v>
      </c>
      <c r="G95" s="34">
        <f t="shared" si="14"/>
        <v>0.34285714285714286</v>
      </c>
      <c r="H95" s="11">
        <v>22</v>
      </c>
      <c r="I95" s="11">
        <v>0</v>
      </c>
      <c r="J95" s="15">
        <v>105</v>
      </c>
      <c r="K95" s="30">
        <f t="shared" si="15"/>
        <v>0</v>
      </c>
      <c r="L95" s="15">
        <v>14</v>
      </c>
      <c r="M95" s="15">
        <v>0</v>
      </c>
      <c r="N95" s="15">
        <v>90</v>
      </c>
      <c r="O95" s="31">
        <f t="shared" si="16"/>
        <v>0</v>
      </c>
      <c r="P95" s="15"/>
      <c r="Q95" s="15"/>
      <c r="R95" s="15"/>
      <c r="S95" s="15"/>
      <c r="T95" s="15">
        <f t="shared" si="17"/>
        <v>42</v>
      </c>
      <c r="U95" s="15">
        <f t="shared" si="18"/>
        <v>36</v>
      </c>
      <c r="V95" s="15">
        <f t="shared" si="19"/>
        <v>300</v>
      </c>
      <c r="W95" s="15">
        <f t="shared" si="20"/>
        <v>0.12</v>
      </c>
    </row>
  </sheetData>
  <sortState xmlns:xlrd2="http://schemas.microsoft.com/office/spreadsheetml/2017/richdata2" ref="C17:W95">
    <sortCondition descending="1" ref="T16:T95"/>
    <sortCondition descending="1" ref="W16:W95"/>
  </sortState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0EB5-E949-4A82-B40D-0DF0E91D7120}">
  <dimension ref="B3:X95"/>
  <sheetViews>
    <sheetView showGridLines="0" topLeftCell="A7" zoomScale="50" zoomScaleNormal="50" workbookViewId="0">
      <selection activeCell="D34" sqref="D34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7" t="s">
        <v>16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7" t="s">
        <v>17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2:24" x14ac:dyDescent="0.4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26</v>
      </c>
      <c r="D16" s="28">
        <v>20</v>
      </c>
      <c r="E16" s="28">
        <v>105</v>
      </c>
      <c r="F16" s="28">
        <v>22</v>
      </c>
      <c r="G16" s="34">
        <f t="shared" ref="G16:G62" si="0">E16/F16</f>
        <v>4.7727272727272725</v>
      </c>
      <c r="H16" s="27">
        <v>100</v>
      </c>
      <c r="I16" s="30">
        <v>104</v>
      </c>
      <c r="J16" s="30">
        <v>62</v>
      </c>
      <c r="K16" s="30">
        <f t="shared" ref="K16:K62" si="1">I16/J16</f>
        <v>1.6774193548387097</v>
      </c>
      <c r="L16" s="30">
        <v>100</v>
      </c>
      <c r="M16" s="30">
        <v>105</v>
      </c>
      <c r="N16" s="31">
        <v>75</v>
      </c>
      <c r="O16" s="31">
        <f t="shared" ref="O16:O62" si="2">M16/N16</f>
        <v>1.4</v>
      </c>
      <c r="P16" s="31"/>
      <c r="Q16" s="31"/>
      <c r="R16" s="31"/>
      <c r="S16" s="31"/>
      <c r="T16" s="31">
        <f t="shared" ref="T16:T62" si="3">D16+H16+L16+P16</f>
        <v>220</v>
      </c>
      <c r="U16" s="31">
        <f t="shared" ref="U16:U62" si="4">E16+I16+M16+Q16</f>
        <v>314</v>
      </c>
      <c r="V16" s="31">
        <f t="shared" ref="V16:V62" si="5">F16+J16+N16+R16</f>
        <v>159</v>
      </c>
      <c r="W16" s="31">
        <f t="shared" ref="W16:W62" si="6">U16/V16</f>
        <v>1.9748427672955975</v>
      </c>
    </row>
    <row r="17" spans="2:23" ht="21" customHeight="1" thickBot="1" x14ac:dyDescent="0.5">
      <c r="B17" s="26">
        <v>2</v>
      </c>
      <c r="C17" s="32" t="s">
        <v>149</v>
      </c>
      <c r="D17" s="28">
        <v>20</v>
      </c>
      <c r="E17" s="27">
        <v>105</v>
      </c>
      <c r="F17" s="27">
        <v>53</v>
      </c>
      <c r="G17" s="34">
        <f t="shared" si="0"/>
        <v>1.9811320754716981</v>
      </c>
      <c r="H17" s="27">
        <v>100</v>
      </c>
      <c r="I17" s="30">
        <v>105</v>
      </c>
      <c r="J17" s="30">
        <v>43</v>
      </c>
      <c r="K17" s="30">
        <f t="shared" si="1"/>
        <v>2.441860465116279</v>
      </c>
      <c r="L17" s="30">
        <v>98</v>
      </c>
      <c r="M17" s="30">
        <v>100</v>
      </c>
      <c r="N17" s="31">
        <v>77</v>
      </c>
      <c r="O17" s="31">
        <f t="shared" si="2"/>
        <v>1.2987012987012987</v>
      </c>
      <c r="P17" s="31"/>
      <c r="Q17" s="31"/>
      <c r="R17" s="31"/>
      <c r="S17" s="31"/>
      <c r="T17" s="31">
        <f t="shared" si="3"/>
        <v>218</v>
      </c>
      <c r="U17" s="31">
        <f t="shared" si="4"/>
        <v>310</v>
      </c>
      <c r="V17" s="31">
        <f t="shared" si="5"/>
        <v>173</v>
      </c>
      <c r="W17" s="31">
        <f t="shared" si="6"/>
        <v>1.7919075144508672</v>
      </c>
    </row>
    <row r="18" spans="2:23" ht="21" customHeight="1" thickBot="1" x14ac:dyDescent="0.5">
      <c r="B18" s="26">
        <v>3</v>
      </c>
      <c r="C18" s="32" t="s">
        <v>34</v>
      </c>
      <c r="D18" s="28">
        <v>20</v>
      </c>
      <c r="E18" s="28">
        <v>105</v>
      </c>
      <c r="F18" s="28">
        <v>45</v>
      </c>
      <c r="G18" s="34">
        <f t="shared" si="0"/>
        <v>2.3333333333333335</v>
      </c>
      <c r="H18" s="27">
        <v>96</v>
      </c>
      <c r="I18" s="30">
        <v>92</v>
      </c>
      <c r="J18" s="30">
        <v>79</v>
      </c>
      <c r="K18" s="30">
        <f t="shared" si="1"/>
        <v>1.1645569620253164</v>
      </c>
      <c r="L18" s="30">
        <v>96</v>
      </c>
      <c r="M18" s="30">
        <v>94</v>
      </c>
      <c r="N18" s="31">
        <v>96</v>
      </c>
      <c r="O18" s="31">
        <f t="shared" si="2"/>
        <v>0.97916666666666663</v>
      </c>
      <c r="P18" s="31"/>
      <c r="Q18" s="31"/>
      <c r="R18" s="31"/>
      <c r="S18" s="31"/>
      <c r="T18" s="31">
        <f t="shared" si="3"/>
        <v>212</v>
      </c>
      <c r="U18" s="31">
        <f t="shared" si="4"/>
        <v>291</v>
      </c>
      <c r="V18" s="31">
        <f t="shared" si="5"/>
        <v>220</v>
      </c>
      <c r="W18" s="31">
        <f t="shared" si="6"/>
        <v>1.3227272727272728</v>
      </c>
    </row>
    <row r="19" spans="2:23" ht="21" customHeight="1" thickBot="1" x14ac:dyDescent="0.5">
      <c r="B19" s="26">
        <v>4</v>
      </c>
      <c r="C19" s="32" t="s">
        <v>117</v>
      </c>
      <c r="D19" s="28">
        <v>18</v>
      </c>
      <c r="E19" s="28">
        <v>98</v>
      </c>
      <c r="F19" s="28">
        <v>38</v>
      </c>
      <c r="G19" s="34">
        <f t="shared" si="0"/>
        <v>2.5789473684210527</v>
      </c>
      <c r="H19" s="27">
        <v>98</v>
      </c>
      <c r="I19" s="30">
        <v>105</v>
      </c>
      <c r="J19" s="30">
        <v>64</v>
      </c>
      <c r="K19" s="30">
        <f t="shared" si="1"/>
        <v>1.640625</v>
      </c>
      <c r="L19" s="30">
        <v>94</v>
      </c>
      <c r="M19" s="30">
        <v>94</v>
      </c>
      <c r="N19" s="31">
        <v>104</v>
      </c>
      <c r="O19" s="31">
        <f t="shared" si="2"/>
        <v>0.90384615384615385</v>
      </c>
      <c r="P19" s="31"/>
      <c r="Q19" s="31"/>
      <c r="R19" s="31"/>
      <c r="S19" s="31"/>
      <c r="T19" s="31">
        <f t="shared" si="3"/>
        <v>210</v>
      </c>
      <c r="U19" s="31">
        <f t="shared" si="4"/>
        <v>297</v>
      </c>
      <c r="V19" s="31">
        <f t="shared" si="5"/>
        <v>206</v>
      </c>
      <c r="W19" s="31">
        <f t="shared" si="6"/>
        <v>1.441747572815534</v>
      </c>
    </row>
    <row r="20" spans="2:23" ht="21" customHeight="1" thickBot="1" x14ac:dyDescent="0.5">
      <c r="B20" s="26">
        <v>5</v>
      </c>
      <c r="C20" s="32" t="s">
        <v>193</v>
      </c>
      <c r="D20" s="28">
        <v>20</v>
      </c>
      <c r="E20" s="33">
        <v>105</v>
      </c>
      <c r="F20" s="33">
        <v>54</v>
      </c>
      <c r="G20" s="34">
        <f t="shared" si="0"/>
        <v>1.9444444444444444</v>
      </c>
      <c r="H20" s="27">
        <v>98</v>
      </c>
      <c r="I20" s="30">
        <v>92</v>
      </c>
      <c r="J20" s="30">
        <v>64</v>
      </c>
      <c r="K20" s="30">
        <f t="shared" si="1"/>
        <v>1.4375</v>
      </c>
      <c r="L20" s="30">
        <v>92</v>
      </c>
      <c r="M20" s="30">
        <v>82</v>
      </c>
      <c r="N20" s="31">
        <v>98</v>
      </c>
      <c r="O20" s="31">
        <f t="shared" si="2"/>
        <v>0.83673469387755106</v>
      </c>
      <c r="P20" s="31"/>
      <c r="Q20" s="31"/>
      <c r="R20" s="31"/>
      <c r="S20" s="31"/>
      <c r="T20" s="31">
        <f t="shared" si="3"/>
        <v>210</v>
      </c>
      <c r="U20" s="31">
        <f t="shared" si="4"/>
        <v>279</v>
      </c>
      <c r="V20" s="31">
        <f t="shared" si="5"/>
        <v>216</v>
      </c>
      <c r="W20" s="31">
        <f t="shared" si="6"/>
        <v>1.2916666666666667</v>
      </c>
    </row>
    <row r="21" spans="2:23" ht="21" customHeight="1" thickBot="1" x14ac:dyDescent="0.5">
      <c r="B21" s="26">
        <v>6</v>
      </c>
      <c r="C21" s="32" t="s">
        <v>222</v>
      </c>
      <c r="D21" s="28">
        <v>20</v>
      </c>
      <c r="E21" s="28">
        <v>105</v>
      </c>
      <c r="F21" s="28">
        <v>52</v>
      </c>
      <c r="G21" s="34">
        <f t="shared" si="0"/>
        <v>2.0192307692307692</v>
      </c>
      <c r="H21" s="27">
        <v>96</v>
      </c>
      <c r="I21" s="30">
        <v>100</v>
      </c>
      <c r="J21" s="30">
        <v>73</v>
      </c>
      <c r="K21" s="30">
        <f t="shared" si="1"/>
        <v>1.3698630136986301</v>
      </c>
      <c r="L21" s="30">
        <v>90</v>
      </c>
      <c r="M21" s="30">
        <v>76</v>
      </c>
      <c r="N21" s="31">
        <v>101</v>
      </c>
      <c r="O21" s="31">
        <f t="shared" si="2"/>
        <v>0.75247524752475248</v>
      </c>
      <c r="P21" s="31"/>
      <c r="Q21" s="31"/>
      <c r="R21" s="31"/>
      <c r="S21" s="31"/>
      <c r="T21" s="31">
        <f t="shared" si="3"/>
        <v>206</v>
      </c>
      <c r="U21" s="31">
        <f t="shared" si="4"/>
        <v>281</v>
      </c>
      <c r="V21" s="31">
        <f t="shared" si="5"/>
        <v>226</v>
      </c>
      <c r="W21" s="31">
        <f t="shared" si="6"/>
        <v>1.2433628318584071</v>
      </c>
    </row>
    <row r="22" spans="2:23" ht="21" customHeight="1" thickBot="1" x14ac:dyDescent="0.5">
      <c r="B22" s="26">
        <v>7</v>
      </c>
      <c r="C22" s="32" t="s">
        <v>188</v>
      </c>
      <c r="D22" s="28">
        <v>20</v>
      </c>
      <c r="E22" s="28">
        <v>105</v>
      </c>
      <c r="F22" s="28">
        <v>43</v>
      </c>
      <c r="G22" s="34">
        <f t="shared" si="0"/>
        <v>2.441860465116279</v>
      </c>
      <c r="H22" s="27">
        <v>94</v>
      </c>
      <c r="I22" s="30">
        <v>79</v>
      </c>
      <c r="J22" s="30">
        <v>75</v>
      </c>
      <c r="K22" s="30">
        <f t="shared" si="1"/>
        <v>1.0533333333333332</v>
      </c>
      <c r="L22" s="30">
        <v>90</v>
      </c>
      <c r="M22" s="30">
        <v>99</v>
      </c>
      <c r="N22" s="31">
        <v>80</v>
      </c>
      <c r="O22" s="31">
        <f t="shared" si="2"/>
        <v>1.2375</v>
      </c>
      <c r="P22" s="31"/>
      <c r="Q22" s="31"/>
      <c r="R22" s="31"/>
      <c r="S22" s="31"/>
      <c r="T22" s="31">
        <f t="shared" si="3"/>
        <v>204</v>
      </c>
      <c r="U22" s="31">
        <f t="shared" si="4"/>
        <v>283</v>
      </c>
      <c r="V22" s="31">
        <f t="shared" si="5"/>
        <v>198</v>
      </c>
      <c r="W22" s="31">
        <f t="shared" si="6"/>
        <v>1.4292929292929293</v>
      </c>
    </row>
    <row r="23" spans="2:23" ht="21" customHeight="1" thickBot="1" x14ac:dyDescent="0.5">
      <c r="B23" s="26">
        <v>8</v>
      </c>
      <c r="C23" s="32" t="s">
        <v>184</v>
      </c>
      <c r="D23" s="28">
        <v>20</v>
      </c>
      <c r="E23" s="28">
        <v>105</v>
      </c>
      <c r="F23" s="28">
        <v>53</v>
      </c>
      <c r="G23" s="34">
        <f t="shared" si="0"/>
        <v>1.9811320754716981</v>
      </c>
      <c r="H23" s="27">
        <v>90</v>
      </c>
      <c r="I23" s="30">
        <v>0</v>
      </c>
      <c r="J23" s="30">
        <v>105</v>
      </c>
      <c r="K23" s="30">
        <f t="shared" si="1"/>
        <v>0</v>
      </c>
      <c r="L23" s="30">
        <v>92</v>
      </c>
      <c r="M23" s="30">
        <v>105</v>
      </c>
      <c r="N23" s="31">
        <v>80</v>
      </c>
      <c r="O23" s="31">
        <f t="shared" si="2"/>
        <v>1.3125</v>
      </c>
      <c r="P23" s="31"/>
      <c r="Q23" s="31"/>
      <c r="R23" s="31"/>
      <c r="S23" s="31"/>
      <c r="T23" s="31">
        <f t="shared" si="3"/>
        <v>202</v>
      </c>
      <c r="U23" s="31">
        <f t="shared" si="4"/>
        <v>210</v>
      </c>
      <c r="V23" s="31">
        <f t="shared" si="5"/>
        <v>238</v>
      </c>
      <c r="W23" s="31">
        <f t="shared" si="6"/>
        <v>0.88235294117647056</v>
      </c>
    </row>
    <row r="24" spans="2:23" ht="21" customHeight="1" thickBot="1" x14ac:dyDescent="0.5">
      <c r="B24" s="26">
        <v>9</v>
      </c>
      <c r="C24" s="32" t="s">
        <v>207</v>
      </c>
      <c r="D24" s="28">
        <v>20</v>
      </c>
      <c r="E24" s="28">
        <v>105</v>
      </c>
      <c r="F24" s="28">
        <v>61</v>
      </c>
      <c r="G24" s="34">
        <f t="shared" si="0"/>
        <v>1.721311475409836</v>
      </c>
      <c r="H24" s="27">
        <v>94</v>
      </c>
      <c r="I24" s="30">
        <v>85</v>
      </c>
      <c r="J24" s="30">
        <v>83</v>
      </c>
      <c r="K24" s="30">
        <f t="shared" si="1"/>
        <v>1.0240963855421688</v>
      </c>
      <c r="L24" s="30">
        <v>86</v>
      </c>
      <c r="M24" s="30">
        <v>80</v>
      </c>
      <c r="N24" s="31">
        <v>98</v>
      </c>
      <c r="O24" s="31">
        <f t="shared" si="2"/>
        <v>0.81632653061224492</v>
      </c>
      <c r="P24" s="31"/>
      <c r="Q24" s="31"/>
      <c r="R24" s="31"/>
      <c r="S24" s="31"/>
      <c r="T24" s="31">
        <f t="shared" si="3"/>
        <v>200</v>
      </c>
      <c r="U24" s="31">
        <f t="shared" si="4"/>
        <v>270</v>
      </c>
      <c r="V24" s="31">
        <f t="shared" si="5"/>
        <v>242</v>
      </c>
      <c r="W24" s="31">
        <f t="shared" si="6"/>
        <v>1.115702479338843</v>
      </c>
    </row>
    <row r="25" spans="2:23" ht="21" customHeight="1" thickBot="1" x14ac:dyDescent="0.5">
      <c r="B25" s="26">
        <v>10</v>
      </c>
      <c r="C25" s="32" t="s">
        <v>223</v>
      </c>
      <c r="D25" s="28">
        <v>18</v>
      </c>
      <c r="E25" s="28">
        <v>101</v>
      </c>
      <c r="F25" s="28">
        <v>43</v>
      </c>
      <c r="G25" s="34">
        <f t="shared" si="0"/>
        <v>2.3488372093023258</v>
      </c>
      <c r="H25" s="27">
        <v>90</v>
      </c>
      <c r="I25" s="30">
        <v>0</v>
      </c>
      <c r="J25" s="30">
        <v>105</v>
      </c>
      <c r="K25" s="30">
        <f t="shared" si="1"/>
        <v>0</v>
      </c>
      <c r="L25" s="30">
        <v>88</v>
      </c>
      <c r="M25" s="30">
        <v>86</v>
      </c>
      <c r="N25" s="31">
        <v>89</v>
      </c>
      <c r="O25" s="31">
        <f t="shared" si="2"/>
        <v>0.9662921348314607</v>
      </c>
      <c r="P25" s="31"/>
      <c r="Q25" s="31"/>
      <c r="R25" s="31"/>
      <c r="S25" s="31"/>
      <c r="T25" s="31">
        <f t="shared" si="3"/>
        <v>196</v>
      </c>
      <c r="U25" s="31">
        <f t="shared" si="4"/>
        <v>187</v>
      </c>
      <c r="V25" s="31">
        <f t="shared" si="5"/>
        <v>237</v>
      </c>
      <c r="W25" s="31">
        <f t="shared" si="6"/>
        <v>0.78902953586497893</v>
      </c>
    </row>
    <row r="26" spans="2:23" ht="21" customHeight="1" thickBot="1" x14ac:dyDescent="0.5">
      <c r="B26" s="26">
        <v>11</v>
      </c>
      <c r="C26" s="32" t="s">
        <v>183</v>
      </c>
      <c r="D26" s="28">
        <v>18</v>
      </c>
      <c r="E26" s="28">
        <v>94</v>
      </c>
      <c r="F26" s="28">
        <v>56</v>
      </c>
      <c r="G26" s="34">
        <f t="shared" si="0"/>
        <v>1.6785714285714286</v>
      </c>
      <c r="H26" s="27">
        <v>92</v>
      </c>
      <c r="I26" s="30">
        <v>82</v>
      </c>
      <c r="J26" s="30">
        <v>84</v>
      </c>
      <c r="K26" s="30">
        <f t="shared" si="1"/>
        <v>0.97619047619047616</v>
      </c>
      <c r="L26" s="30">
        <v>84</v>
      </c>
      <c r="M26" s="30">
        <v>94</v>
      </c>
      <c r="N26" s="31">
        <v>103</v>
      </c>
      <c r="O26" s="31">
        <f t="shared" si="2"/>
        <v>0.91262135922330101</v>
      </c>
      <c r="P26" s="31"/>
      <c r="Q26" s="31"/>
      <c r="R26" s="31"/>
      <c r="S26" s="31"/>
      <c r="T26" s="31">
        <f t="shared" si="3"/>
        <v>194</v>
      </c>
      <c r="U26" s="31">
        <f t="shared" si="4"/>
        <v>270</v>
      </c>
      <c r="V26" s="31">
        <f t="shared" si="5"/>
        <v>243</v>
      </c>
      <c r="W26" s="31">
        <f t="shared" si="6"/>
        <v>1.1111111111111112</v>
      </c>
    </row>
    <row r="27" spans="2:23" ht="21" customHeight="1" thickBot="1" x14ac:dyDescent="0.5">
      <c r="B27" s="26">
        <v>12</v>
      </c>
      <c r="C27" s="12" t="s">
        <v>36</v>
      </c>
      <c r="D27" s="28">
        <v>18</v>
      </c>
      <c r="E27" s="13">
        <v>99</v>
      </c>
      <c r="F27" s="13">
        <v>67</v>
      </c>
      <c r="G27" s="34">
        <f t="shared" si="0"/>
        <v>1.4776119402985075</v>
      </c>
      <c r="H27" s="11">
        <v>90</v>
      </c>
      <c r="I27" s="16">
        <v>105</v>
      </c>
      <c r="J27" s="16">
        <v>84</v>
      </c>
      <c r="K27" s="30">
        <f t="shared" si="1"/>
        <v>1.25</v>
      </c>
      <c r="L27" s="16">
        <v>84</v>
      </c>
      <c r="M27" s="16">
        <v>105</v>
      </c>
      <c r="N27" s="15">
        <v>68</v>
      </c>
      <c r="O27" s="31">
        <f t="shared" si="2"/>
        <v>1.5441176470588236</v>
      </c>
      <c r="P27" s="15"/>
      <c r="Q27" s="15"/>
      <c r="R27" s="15"/>
      <c r="S27" s="15"/>
      <c r="T27" s="15">
        <f t="shared" si="3"/>
        <v>192</v>
      </c>
      <c r="U27" s="15">
        <f t="shared" si="4"/>
        <v>309</v>
      </c>
      <c r="V27" s="15">
        <f t="shared" si="5"/>
        <v>219</v>
      </c>
      <c r="W27" s="15">
        <f t="shared" si="6"/>
        <v>1.4109589041095891</v>
      </c>
    </row>
    <row r="28" spans="2:23" ht="21" customHeight="1" thickBot="1" x14ac:dyDescent="0.5">
      <c r="B28" s="26">
        <v>13</v>
      </c>
      <c r="C28" s="32" t="s">
        <v>189</v>
      </c>
      <c r="D28" s="28">
        <v>18</v>
      </c>
      <c r="E28" s="28">
        <v>98</v>
      </c>
      <c r="F28" s="28">
        <v>62</v>
      </c>
      <c r="G28" s="34">
        <f t="shared" si="0"/>
        <v>1.5806451612903225</v>
      </c>
      <c r="H28" s="27">
        <v>92</v>
      </c>
      <c r="I28" s="30">
        <v>78</v>
      </c>
      <c r="J28" s="30">
        <v>85</v>
      </c>
      <c r="K28" s="30">
        <f t="shared" si="1"/>
        <v>0.91764705882352937</v>
      </c>
      <c r="L28" s="30">
        <v>82</v>
      </c>
      <c r="M28" s="30">
        <v>85</v>
      </c>
      <c r="N28" s="31">
        <v>99</v>
      </c>
      <c r="O28" s="31">
        <f t="shared" si="2"/>
        <v>0.85858585858585856</v>
      </c>
      <c r="P28" s="31"/>
      <c r="Q28" s="31"/>
      <c r="R28" s="31"/>
      <c r="S28" s="31"/>
      <c r="T28" s="31">
        <f t="shared" si="3"/>
        <v>192</v>
      </c>
      <c r="U28" s="31">
        <f t="shared" si="4"/>
        <v>261</v>
      </c>
      <c r="V28" s="31">
        <f t="shared" si="5"/>
        <v>246</v>
      </c>
      <c r="W28" s="31">
        <f t="shared" si="6"/>
        <v>1.0609756097560976</v>
      </c>
    </row>
    <row r="29" spans="2:23" ht="21" customHeight="1" thickBot="1" x14ac:dyDescent="0.5">
      <c r="B29" s="26">
        <v>14</v>
      </c>
      <c r="C29" s="12" t="s">
        <v>181</v>
      </c>
      <c r="D29" s="28">
        <v>18</v>
      </c>
      <c r="E29" s="13">
        <v>102</v>
      </c>
      <c r="F29" s="13">
        <v>73</v>
      </c>
      <c r="G29" s="34">
        <f t="shared" si="0"/>
        <v>1.3972602739726028</v>
      </c>
      <c r="H29" s="11">
        <v>88</v>
      </c>
      <c r="I29" s="11">
        <v>98</v>
      </c>
      <c r="J29" s="16">
        <v>71</v>
      </c>
      <c r="K29" s="30">
        <f t="shared" si="1"/>
        <v>1.380281690140845</v>
      </c>
      <c r="L29" s="16">
        <v>82</v>
      </c>
      <c r="M29" s="16">
        <v>99</v>
      </c>
      <c r="N29" s="15">
        <v>76</v>
      </c>
      <c r="O29" s="31">
        <f t="shared" si="2"/>
        <v>1.3026315789473684</v>
      </c>
      <c r="P29" s="15"/>
      <c r="Q29" s="15"/>
      <c r="R29" s="15"/>
      <c r="S29" s="15"/>
      <c r="T29" s="15">
        <f t="shared" si="3"/>
        <v>188</v>
      </c>
      <c r="U29" s="15">
        <f t="shared" si="4"/>
        <v>299</v>
      </c>
      <c r="V29" s="15">
        <f t="shared" si="5"/>
        <v>220</v>
      </c>
      <c r="W29" s="15">
        <f t="shared" si="6"/>
        <v>1.3590909090909091</v>
      </c>
    </row>
    <row r="30" spans="2:23" ht="21" customHeight="1" thickBot="1" x14ac:dyDescent="0.5">
      <c r="B30" s="26">
        <v>15</v>
      </c>
      <c r="C30" s="12" t="s">
        <v>224</v>
      </c>
      <c r="D30" s="28">
        <v>18</v>
      </c>
      <c r="E30" s="13">
        <v>93</v>
      </c>
      <c r="F30" s="13">
        <v>77</v>
      </c>
      <c r="G30" s="34">
        <f t="shared" si="0"/>
        <v>1.2077922077922079</v>
      </c>
      <c r="H30" s="11">
        <v>90</v>
      </c>
      <c r="I30" s="16">
        <v>102</v>
      </c>
      <c r="J30" s="16">
        <v>91</v>
      </c>
      <c r="K30" s="30">
        <f t="shared" si="1"/>
        <v>1.1208791208791209</v>
      </c>
      <c r="L30" s="16">
        <v>78</v>
      </c>
      <c r="M30" s="16">
        <v>90</v>
      </c>
      <c r="N30" s="15">
        <v>83</v>
      </c>
      <c r="O30" s="31">
        <f t="shared" si="2"/>
        <v>1.0843373493975903</v>
      </c>
      <c r="P30" s="15"/>
      <c r="Q30" s="15"/>
      <c r="R30" s="15"/>
      <c r="S30" s="15"/>
      <c r="T30" s="15">
        <f t="shared" si="3"/>
        <v>186</v>
      </c>
      <c r="U30" s="15">
        <f t="shared" si="4"/>
        <v>285</v>
      </c>
      <c r="V30" s="15">
        <f t="shared" si="5"/>
        <v>251</v>
      </c>
      <c r="W30" s="15">
        <f t="shared" si="6"/>
        <v>1.1354581673306774</v>
      </c>
    </row>
    <row r="31" spans="2:23" ht="21" customHeight="1" thickBot="1" x14ac:dyDescent="0.5">
      <c r="B31" s="26">
        <v>16</v>
      </c>
      <c r="C31" s="12" t="s">
        <v>186</v>
      </c>
      <c r="D31" s="13">
        <v>16</v>
      </c>
      <c r="E31" s="13">
        <v>91</v>
      </c>
      <c r="F31" s="13">
        <v>59</v>
      </c>
      <c r="G31" s="34">
        <f t="shared" si="0"/>
        <v>1.5423728813559323</v>
      </c>
      <c r="H31" s="11">
        <v>86</v>
      </c>
      <c r="I31" s="11">
        <v>91</v>
      </c>
      <c r="J31" s="16">
        <v>82</v>
      </c>
      <c r="K31" s="30">
        <f t="shared" si="1"/>
        <v>1.1097560975609757</v>
      </c>
      <c r="L31" s="16">
        <v>76</v>
      </c>
      <c r="M31" s="16">
        <v>87</v>
      </c>
      <c r="N31" s="15">
        <v>96</v>
      </c>
      <c r="O31" s="31">
        <f t="shared" si="2"/>
        <v>0.90625</v>
      </c>
      <c r="P31" s="15"/>
      <c r="Q31" s="15"/>
      <c r="R31" s="15"/>
      <c r="S31" s="15"/>
      <c r="T31" s="15">
        <f t="shared" si="3"/>
        <v>178</v>
      </c>
      <c r="U31" s="15">
        <f t="shared" si="4"/>
        <v>269</v>
      </c>
      <c r="V31" s="15">
        <f t="shared" si="5"/>
        <v>237</v>
      </c>
      <c r="W31" s="15">
        <f t="shared" si="6"/>
        <v>1.1350210970464134</v>
      </c>
    </row>
    <row r="32" spans="2:23" ht="21" customHeight="1" thickBot="1" x14ac:dyDescent="0.5">
      <c r="B32" s="26">
        <v>17</v>
      </c>
      <c r="C32" s="12" t="s">
        <v>35</v>
      </c>
      <c r="D32" s="13">
        <v>16</v>
      </c>
      <c r="E32" s="13">
        <v>85</v>
      </c>
      <c r="F32" s="13">
        <v>54</v>
      </c>
      <c r="G32" s="34">
        <f t="shared" si="0"/>
        <v>1.5740740740740742</v>
      </c>
      <c r="H32" s="11">
        <v>88</v>
      </c>
      <c r="I32" s="16">
        <v>102</v>
      </c>
      <c r="J32" s="16">
        <v>82</v>
      </c>
      <c r="K32" s="30">
        <f t="shared" si="1"/>
        <v>1.2439024390243902</v>
      </c>
      <c r="L32" s="16">
        <v>74</v>
      </c>
      <c r="M32" s="16">
        <v>55</v>
      </c>
      <c r="N32" s="15">
        <v>107</v>
      </c>
      <c r="O32" s="31">
        <f t="shared" si="2"/>
        <v>0.51401869158878499</v>
      </c>
      <c r="P32" s="15"/>
      <c r="Q32" s="15"/>
      <c r="R32" s="15"/>
      <c r="S32" s="15"/>
      <c r="T32" s="15">
        <f t="shared" si="3"/>
        <v>178</v>
      </c>
      <c r="U32" s="15">
        <f t="shared" si="4"/>
        <v>242</v>
      </c>
      <c r="V32" s="15">
        <f t="shared" si="5"/>
        <v>243</v>
      </c>
      <c r="W32" s="15">
        <f t="shared" si="6"/>
        <v>0.99588477366255146</v>
      </c>
    </row>
    <row r="33" spans="2:23" ht="21" customHeight="1" thickBot="1" x14ac:dyDescent="0.5">
      <c r="B33" s="26">
        <v>18</v>
      </c>
      <c r="C33" s="12" t="s">
        <v>142</v>
      </c>
      <c r="D33" s="13">
        <v>16</v>
      </c>
      <c r="E33" s="13">
        <v>78</v>
      </c>
      <c r="F33" s="13">
        <v>86</v>
      </c>
      <c r="G33" s="34">
        <f t="shared" si="0"/>
        <v>0.90697674418604646</v>
      </c>
      <c r="H33" s="11">
        <v>86</v>
      </c>
      <c r="I33" s="16">
        <v>94</v>
      </c>
      <c r="J33" s="16">
        <v>81</v>
      </c>
      <c r="K33" s="30">
        <f t="shared" si="1"/>
        <v>1.1604938271604939</v>
      </c>
      <c r="L33" s="16">
        <v>74</v>
      </c>
      <c r="M33" s="16">
        <v>98</v>
      </c>
      <c r="N33" s="15">
        <v>82</v>
      </c>
      <c r="O33" s="31">
        <f t="shared" si="2"/>
        <v>1.1951219512195121</v>
      </c>
      <c r="P33" s="15"/>
      <c r="Q33" s="15"/>
      <c r="R33" s="15"/>
      <c r="S33" s="15"/>
      <c r="T33" s="15">
        <f t="shared" si="3"/>
        <v>176</v>
      </c>
      <c r="U33" s="15">
        <f t="shared" si="4"/>
        <v>270</v>
      </c>
      <c r="V33" s="15">
        <f t="shared" si="5"/>
        <v>249</v>
      </c>
      <c r="W33" s="15">
        <f t="shared" si="6"/>
        <v>1.0843373493975903</v>
      </c>
    </row>
    <row r="34" spans="2:23" ht="21" customHeight="1" thickBot="1" x14ac:dyDescent="0.5">
      <c r="B34" s="26">
        <v>19</v>
      </c>
      <c r="C34" s="12" t="s">
        <v>194</v>
      </c>
      <c r="D34" s="13">
        <v>16</v>
      </c>
      <c r="E34" s="13">
        <v>91</v>
      </c>
      <c r="F34" s="13">
        <v>80</v>
      </c>
      <c r="G34" s="34">
        <f t="shared" si="0"/>
        <v>1.1375</v>
      </c>
      <c r="H34" s="11">
        <v>84</v>
      </c>
      <c r="I34" s="16">
        <v>90</v>
      </c>
      <c r="J34" s="16">
        <v>88</v>
      </c>
      <c r="K34" s="30">
        <f t="shared" si="1"/>
        <v>1.0227272727272727</v>
      </c>
      <c r="L34" s="16">
        <v>74</v>
      </c>
      <c r="M34" s="16">
        <v>98</v>
      </c>
      <c r="N34" s="15">
        <v>82</v>
      </c>
      <c r="O34" s="31">
        <f t="shared" si="2"/>
        <v>1.1951219512195121</v>
      </c>
      <c r="P34" s="15"/>
      <c r="Q34" s="15"/>
      <c r="R34" s="15"/>
      <c r="S34" s="15"/>
      <c r="T34" s="15">
        <f t="shared" si="3"/>
        <v>174</v>
      </c>
      <c r="U34" s="15">
        <f t="shared" si="4"/>
        <v>279</v>
      </c>
      <c r="V34" s="15">
        <f t="shared" si="5"/>
        <v>250</v>
      </c>
      <c r="W34" s="15">
        <f t="shared" si="6"/>
        <v>1.1160000000000001</v>
      </c>
    </row>
    <row r="35" spans="2:23" ht="21" customHeight="1" thickBot="1" x14ac:dyDescent="0.5">
      <c r="B35" s="26">
        <v>20</v>
      </c>
      <c r="C35" s="12" t="s">
        <v>156</v>
      </c>
      <c r="D35" s="13">
        <v>16</v>
      </c>
      <c r="E35" s="13">
        <v>84</v>
      </c>
      <c r="F35" s="13">
        <v>70</v>
      </c>
      <c r="G35" s="34">
        <f t="shared" si="0"/>
        <v>1.2</v>
      </c>
      <c r="H35" s="11">
        <v>80</v>
      </c>
      <c r="I35" s="16">
        <v>79</v>
      </c>
      <c r="J35" s="16">
        <v>110</v>
      </c>
      <c r="K35" s="30">
        <f t="shared" si="1"/>
        <v>0.71818181818181814</v>
      </c>
      <c r="L35" s="16">
        <v>76</v>
      </c>
      <c r="M35" s="16">
        <v>103</v>
      </c>
      <c r="N35" s="15">
        <v>76</v>
      </c>
      <c r="O35" s="31">
        <f t="shared" si="2"/>
        <v>1.3552631578947369</v>
      </c>
      <c r="P35" s="15"/>
      <c r="Q35" s="15"/>
      <c r="R35" s="15"/>
      <c r="S35" s="15"/>
      <c r="T35" s="15">
        <f t="shared" si="3"/>
        <v>172</v>
      </c>
      <c r="U35" s="15">
        <f t="shared" si="4"/>
        <v>266</v>
      </c>
      <c r="V35" s="15">
        <f t="shared" si="5"/>
        <v>256</v>
      </c>
      <c r="W35" s="15">
        <f t="shared" si="6"/>
        <v>1.0390625</v>
      </c>
    </row>
    <row r="36" spans="2:23" ht="21" customHeight="1" thickBot="1" x14ac:dyDescent="0.5">
      <c r="B36" s="26">
        <v>21</v>
      </c>
      <c r="C36" s="12" t="s">
        <v>191</v>
      </c>
      <c r="D36" s="13">
        <v>16</v>
      </c>
      <c r="E36" s="13">
        <v>86</v>
      </c>
      <c r="F36" s="13">
        <v>85</v>
      </c>
      <c r="G36" s="34">
        <f t="shared" si="0"/>
        <v>1.0117647058823529</v>
      </c>
      <c r="H36" s="11">
        <v>84</v>
      </c>
      <c r="I36" s="16">
        <v>94</v>
      </c>
      <c r="J36" s="16">
        <v>89</v>
      </c>
      <c r="K36" s="30">
        <f t="shared" si="1"/>
        <v>1.0561797752808988</v>
      </c>
      <c r="L36" s="16">
        <v>70</v>
      </c>
      <c r="M36" s="16">
        <v>97</v>
      </c>
      <c r="N36" s="15">
        <v>94</v>
      </c>
      <c r="O36" s="31">
        <f t="shared" si="2"/>
        <v>1.0319148936170213</v>
      </c>
      <c r="P36" s="15"/>
      <c r="Q36" s="15"/>
      <c r="R36" s="15"/>
      <c r="S36" s="15"/>
      <c r="T36" s="15">
        <f t="shared" si="3"/>
        <v>170</v>
      </c>
      <c r="U36" s="15">
        <f t="shared" si="4"/>
        <v>277</v>
      </c>
      <c r="V36" s="15">
        <f t="shared" si="5"/>
        <v>268</v>
      </c>
      <c r="W36" s="15">
        <f t="shared" si="6"/>
        <v>1.0335820895522387</v>
      </c>
    </row>
    <row r="37" spans="2:23" ht="21" customHeight="1" thickBot="1" x14ac:dyDescent="0.5">
      <c r="B37" s="26">
        <v>22</v>
      </c>
      <c r="C37" s="12" t="s">
        <v>214</v>
      </c>
      <c r="D37" s="13">
        <v>16</v>
      </c>
      <c r="E37" s="13">
        <v>91</v>
      </c>
      <c r="F37" s="13">
        <v>84</v>
      </c>
      <c r="G37" s="34">
        <f t="shared" si="0"/>
        <v>1.0833333333333333</v>
      </c>
      <c r="H37" s="11">
        <v>82</v>
      </c>
      <c r="I37" s="16">
        <v>75</v>
      </c>
      <c r="J37" s="16">
        <v>103</v>
      </c>
      <c r="K37" s="30">
        <f t="shared" si="1"/>
        <v>0.72815533980582525</v>
      </c>
      <c r="L37" s="16">
        <v>72</v>
      </c>
      <c r="M37" s="16">
        <v>90</v>
      </c>
      <c r="N37" s="15">
        <v>89</v>
      </c>
      <c r="O37" s="31">
        <f t="shared" si="2"/>
        <v>1.0112359550561798</v>
      </c>
      <c r="P37" s="15"/>
      <c r="Q37" s="15"/>
      <c r="R37" s="15"/>
      <c r="S37" s="15"/>
      <c r="T37" s="15">
        <f t="shared" si="3"/>
        <v>170</v>
      </c>
      <c r="U37" s="15">
        <f t="shared" si="4"/>
        <v>256</v>
      </c>
      <c r="V37" s="15">
        <f t="shared" si="5"/>
        <v>276</v>
      </c>
      <c r="W37" s="15">
        <f t="shared" si="6"/>
        <v>0.92753623188405798</v>
      </c>
    </row>
    <row r="38" spans="2:23" ht="21" customHeight="1" thickBot="1" x14ac:dyDescent="0.5">
      <c r="B38" s="26">
        <v>23</v>
      </c>
      <c r="C38" s="12" t="s">
        <v>226</v>
      </c>
      <c r="D38" s="13">
        <v>16</v>
      </c>
      <c r="E38" s="13">
        <v>94</v>
      </c>
      <c r="F38" s="13">
        <v>90</v>
      </c>
      <c r="G38" s="34">
        <f t="shared" si="0"/>
        <v>1.0444444444444445</v>
      </c>
      <c r="H38" s="11">
        <v>82</v>
      </c>
      <c r="I38" s="11">
        <v>74</v>
      </c>
      <c r="J38" s="16">
        <v>95</v>
      </c>
      <c r="K38" s="30">
        <f t="shared" si="1"/>
        <v>0.77894736842105261</v>
      </c>
      <c r="L38" s="16">
        <v>68</v>
      </c>
      <c r="M38" s="16">
        <v>91</v>
      </c>
      <c r="N38" s="15">
        <v>100</v>
      </c>
      <c r="O38" s="31">
        <f t="shared" si="2"/>
        <v>0.91</v>
      </c>
      <c r="P38" s="15"/>
      <c r="Q38" s="15"/>
      <c r="R38" s="15"/>
      <c r="S38" s="15"/>
      <c r="T38" s="15">
        <f t="shared" si="3"/>
        <v>166</v>
      </c>
      <c r="U38" s="15">
        <f t="shared" si="4"/>
        <v>259</v>
      </c>
      <c r="V38" s="15">
        <f t="shared" si="5"/>
        <v>285</v>
      </c>
      <c r="W38" s="15">
        <f t="shared" si="6"/>
        <v>0.90877192982456145</v>
      </c>
    </row>
    <row r="39" spans="2:23" ht="21" customHeight="1" thickBot="1" x14ac:dyDescent="0.5">
      <c r="B39" s="26">
        <v>24</v>
      </c>
      <c r="C39" s="12" t="s">
        <v>119</v>
      </c>
      <c r="D39" s="28">
        <v>18</v>
      </c>
      <c r="E39" s="13">
        <v>94</v>
      </c>
      <c r="F39" s="13">
        <v>79</v>
      </c>
      <c r="G39" s="34">
        <f t="shared" si="0"/>
        <v>1.1898734177215189</v>
      </c>
      <c r="H39" s="11">
        <v>80</v>
      </c>
      <c r="I39" s="16">
        <v>77</v>
      </c>
      <c r="J39" s="16">
        <v>105</v>
      </c>
      <c r="K39" s="30">
        <f t="shared" si="1"/>
        <v>0.73333333333333328</v>
      </c>
      <c r="L39" s="16">
        <v>66</v>
      </c>
      <c r="M39" s="16">
        <v>67</v>
      </c>
      <c r="N39" s="15">
        <v>105</v>
      </c>
      <c r="O39" s="31">
        <f t="shared" si="2"/>
        <v>0.63809523809523805</v>
      </c>
      <c r="P39" s="15"/>
      <c r="Q39" s="15"/>
      <c r="R39" s="15"/>
      <c r="S39" s="15"/>
      <c r="T39" s="15">
        <f t="shared" si="3"/>
        <v>164</v>
      </c>
      <c r="U39" s="15">
        <f t="shared" si="4"/>
        <v>238</v>
      </c>
      <c r="V39" s="15">
        <f t="shared" si="5"/>
        <v>289</v>
      </c>
      <c r="W39" s="15">
        <f t="shared" si="6"/>
        <v>0.82352941176470584</v>
      </c>
    </row>
    <row r="40" spans="2:23" ht="21" customHeight="1" thickBot="1" x14ac:dyDescent="0.5">
      <c r="B40" s="26">
        <v>25</v>
      </c>
      <c r="C40" s="12" t="s">
        <v>227</v>
      </c>
      <c r="D40" s="13">
        <v>14</v>
      </c>
      <c r="E40" s="13">
        <v>92</v>
      </c>
      <c r="F40" s="13">
        <v>89</v>
      </c>
      <c r="G40" s="34">
        <f t="shared" si="0"/>
        <v>1.0337078651685394</v>
      </c>
      <c r="H40" s="11">
        <v>78</v>
      </c>
      <c r="I40" s="11">
        <v>105</v>
      </c>
      <c r="J40" s="16">
        <v>93</v>
      </c>
      <c r="K40" s="30">
        <f t="shared" si="1"/>
        <v>1.1290322580645162</v>
      </c>
      <c r="L40" s="16">
        <v>68</v>
      </c>
      <c r="M40" s="16">
        <v>105</v>
      </c>
      <c r="N40" s="15">
        <v>62</v>
      </c>
      <c r="O40" s="31">
        <f t="shared" si="2"/>
        <v>1.6935483870967742</v>
      </c>
      <c r="P40" s="15"/>
      <c r="Q40" s="15"/>
      <c r="R40" s="15"/>
      <c r="S40" s="15"/>
      <c r="T40" s="15">
        <f t="shared" si="3"/>
        <v>160</v>
      </c>
      <c r="U40" s="15">
        <f t="shared" si="4"/>
        <v>302</v>
      </c>
      <c r="V40" s="15">
        <f t="shared" si="5"/>
        <v>244</v>
      </c>
      <c r="W40" s="15">
        <f t="shared" si="6"/>
        <v>1.2377049180327868</v>
      </c>
    </row>
    <row r="41" spans="2:23" ht="21" customHeight="1" thickBot="1" x14ac:dyDescent="0.5">
      <c r="B41" s="26">
        <v>26</v>
      </c>
      <c r="C41" s="12" t="s">
        <v>195</v>
      </c>
      <c r="D41" s="13">
        <v>14</v>
      </c>
      <c r="E41" s="13">
        <v>81</v>
      </c>
      <c r="F41" s="13">
        <v>102</v>
      </c>
      <c r="G41" s="34">
        <f t="shared" si="0"/>
        <v>0.79411764705882348</v>
      </c>
      <c r="H41" s="11">
        <v>80</v>
      </c>
      <c r="I41" s="16">
        <v>100</v>
      </c>
      <c r="J41" s="16">
        <v>74</v>
      </c>
      <c r="K41" s="30">
        <f t="shared" si="1"/>
        <v>1.3513513513513513</v>
      </c>
      <c r="L41" s="16">
        <v>66</v>
      </c>
      <c r="M41" s="16">
        <v>95</v>
      </c>
      <c r="N41" s="15">
        <v>70</v>
      </c>
      <c r="O41" s="31">
        <f t="shared" si="2"/>
        <v>1.3571428571428572</v>
      </c>
      <c r="P41" s="15"/>
      <c r="Q41" s="15"/>
      <c r="R41" s="15"/>
      <c r="S41" s="15"/>
      <c r="T41" s="15">
        <f t="shared" si="3"/>
        <v>160</v>
      </c>
      <c r="U41" s="15">
        <f t="shared" si="4"/>
        <v>276</v>
      </c>
      <c r="V41" s="15">
        <f t="shared" si="5"/>
        <v>246</v>
      </c>
      <c r="W41" s="15">
        <f t="shared" si="6"/>
        <v>1.1219512195121952</v>
      </c>
    </row>
    <row r="42" spans="2:23" ht="21" customHeight="1" thickBot="1" x14ac:dyDescent="0.5">
      <c r="B42" s="26">
        <v>27</v>
      </c>
      <c r="C42" s="12" t="s">
        <v>228</v>
      </c>
      <c r="D42" s="13">
        <v>14</v>
      </c>
      <c r="E42" s="13">
        <v>66</v>
      </c>
      <c r="F42" s="13">
        <v>70</v>
      </c>
      <c r="G42" s="34">
        <f t="shared" si="0"/>
        <v>0.94285714285714284</v>
      </c>
      <c r="H42" s="11">
        <v>80</v>
      </c>
      <c r="I42" s="16">
        <v>97</v>
      </c>
      <c r="J42" s="16">
        <v>55</v>
      </c>
      <c r="K42" s="30">
        <f t="shared" si="1"/>
        <v>1.7636363636363637</v>
      </c>
      <c r="L42" s="16">
        <v>62</v>
      </c>
      <c r="M42" s="16">
        <v>94</v>
      </c>
      <c r="N42" s="15">
        <v>80</v>
      </c>
      <c r="O42" s="31">
        <f t="shared" si="2"/>
        <v>1.175</v>
      </c>
      <c r="P42" s="15"/>
      <c r="Q42" s="15"/>
      <c r="R42" s="15"/>
      <c r="S42" s="15"/>
      <c r="T42" s="15">
        <f t="shared" si="3"/>
        <v>156</v>
      </c>
      <c r="U42" s="15">
        <f t="shared" si="4"/>
        <v>257</v>
      </c>
      <c r="V42" s="15">
        <f t="shared" si="5"/>
        <v>205</v>
      </c>
      <c r="W42" s="15">
        <f t="shared" si="6"/>
        <v>1.2536585365853659</v>
      </c>
    </row>
    <row r="43" spans="2:23" ht="21" customHeight="1" thickBot="1" x14ac:dyDescent="0.5">
      <c r="B43" s="26">
        <v>28</v>
      </c>
      <c r="C43" s="12" t="s">
        <v>150</v>
      </c>
      <c r="D43" s="13">
        <v>14</v>
      </c>
      <c r="E43" s="13">
        <v>79</v>
      </c>
      <c r="F43" s="13">
        <v>110</v>
      </c>
      <c r="G43" s="34">
        <f t="shared" si="0"/>
        <v>0.71818181818181814</v>
      </c>
      <c r="H43" s="11">
        <v>78</v>
      </c>
      <c r="I43" s="16">
        <v>103</v>
      </c>
      <c r="J43" s="16">
        <v>67</v>
      </c>
      <c r="K43" s="30">
        <f t="shared" si="1"/>
        <v>1.5373134328358209</v>
      </c>
      <c r="L43" s="16">
        <v>64</v>
      </c>
      <c r="M43" s="16">
        <v>96</v>
      </c>
      <c r="N43" s="15">
        <v>81</v>
      </c>
      <c r="O43" s="31">
        <f t="shared" si="2"/>
        <v>1.1851851851851851</v>
      </c>
      <c r="P43" s="15"/>
      <c r="Q43" s="15"/>
      <c r="R43" s="15"/>
      <c r="S43" s="15"/>
      <c r="T43" s="15">
        <f t="shared" si="3"/>
        <v>156</v>
      </c>
      <c r="U43" s="15">
        <f t="shared" si="4"/>
        <v>278</v>
      </c>
      <c r="V43" s="15">
        <f t="shared" si="5"/>
        <v>258</v>
      </c>
      <c r="W43" s="15">
        <f t="shared" si="6"/>
        <v>1.0775193798449612</v>
      </c>
    </row>
    <row r="44" spans="2:23" ht="21" customHeight="1" thickBot="1" x14ac:dyDescent="0.5">
      <c r="B44" s="26">
        <v>29</v>
      </c>
      <c r="C44" s="12" t="s">
        <v>218</v>
      </c>
      <c r="D44" s="13">
        <v>14</v>
      </c>
      <c r="E44" s="13">
        <v>60</v>
      </c>
      <c r="F44" s="13">
        <v>81</v>
      </c>
      <c r="G44" s="34">
        <f t="shared" si="0"/>
        <v>0.7407407407407407</v>
      </c>
      <c r="H44" s="11">
        <v>76</v>
      </c>
      <c r="I44" s="11">
        <v>101</v>
      </c>
      <c r="J44" s="16">
        <v>76</v>
      </c>
      <c r="K44" s="30">
        <f t="shared" si="1"/>
        <v>1.3289473684210527</v>
      </c>
      <c r="L44" s="16">
        <v>60</v>
      </c>
      <c r="M44" s="16">
        <v>88</v>
      </c>
      <c r="N44" s="15">
        <v>80</v>
      </c>
      <c r="O44" s="31">
        <f t="shared" si="2"/>
        <v>1.1000000000000001</v>
      </c>
      <c r="P44" s="15"/>
      <c r="Q44" s="15"/>
      <c r="R44" s="15"/>
      <c r="S44" s="15"/>
      <c r="T44" s="15">
        <f t="shared" si="3"/>
        <v>150</v>
      </c>
      <c r="U44" s="15">
        <f t="shared" si="4"/>
        <v>249</v>
      </c>
      <c r="V44" s="15">
        <f t="shared" si="5"/>
        <v>237</v>
      </c>
      <c r="W44" s="15">
        <f t="shared" si="6"/>
        <v>1.0506329113924051</v>
      </c>
    </row>
    <row r="45" spans="2:23" ht="21" customHeight="1" thickBot="1" x14ac:dyDescent="0.5">
      <c r="B45" s="26">
        <v>30</v>
      </c>
      <c r="C45" s="12" t="s">
        <v>187</v>
      </c>
      <c r="D45" s="13">
        <v>14</v>
      </c>
      <c r="E45" s="13">
        <v>75</v>
      </c>
      <c r="F45" s="13">
        <v>94</v>
      </c>
      <c r="G45" s="34">
        <f t="shared" si="0"/>
        <v>0.7978723404255319</v>
      </c>
      <c r="H45" s="11">
        <v>76</v>
      </c>
      <c r="I45" s="16">
        <v>91</v>
      </c>
      <c r="J45" s="16">
        <v>89</v>
      </c>
      <c r="K45" s="30">
        <f t="shared" si="1"/>
        <v>1.0224719101123596</v>
      </c>
      <c r="L45" s="16">
        <v>58</v>
      </c>
      <c r="M45" s="16">
        <v>0</v>
      </c>
      <c r="N45" s="15">
        <v>105</v>
      </c>
      <c r="O45" s="31">
        <f t="shared" si="2"/>
        <v>0</v>
      </c>
      <c r="P45" s="15"/>
      <c r="Q45" s="15"/>
      <c r="R45" s="15"/>
      <c r="S45" s="15"/>
      <c r="T45" s="15">
        <f t="shared" si="3"/>
        <v>148</v>
      </c>
      <c r="U45" s="15">
        <f t="shared" si="4"/>
        <v>166</v>
      </c>
      <c r="V45" s="15">
        <f t="shared" si="5"/>
        <v>288</v>
      </c>
      <c r="W45" s="15">
        <f t="shared" si="6"/>
        <v>0.57638888888888884</v>
      </c>
    </row>
    <row r="46" spans="2:23" ht="21" customHeight="1" thickBot="1" x14ac:dyDescent="0.5">
      <c r="B46" s="26">
        <v>31</v>
      </c>
      <c r="C46" s="12" t="s">
        <v>65</v>
      </c>
      <c r="D46" s="13">
        <v>12</v>
      </c>
      <c r="E46" s="13">
        <v>84</v>
      </c>
      <c r="F46" s="13">
        <v>106</v>
      </c>
      <c r="G46" s="34">
        <f t="shared" si="0"/>
        <v>0.79245283018867929</v>
      </c>
      <c r="H46" s="11">
        <v>74</v>
      </c>
      <c r="I46" s="16">
        <v>83</v>
      </c>
      <c r="J46" s="16">
        <v>95</v>
      </c>
      <c r="K46" s="30">
        <f t="shared" si="1"/>
        <v>0.87368421052631584</v>
      </c>
      <c r="L46" s="16">
        <v>58</v>
      </c>
      <c r="M46" s="16">
        <v>106</v>
      </c>
      <c r="N46" s="15">
        <v>90</v>
      </c>
      <c r="O46" s="31">
        <f t="shared" si="2"/>
        <v>1.1777777777777778</v>
      </c>
      <c r="P46" s="15"/>
      <c r="Q46" s="15"/>
      <c r="R46" s="15"/>
      <c r="S46" s="15"/>
      <c r="T46" s="15">
        <f t="shared" si="3"/>
        <v>144</v>
      </c>
      <c r="U46" s="15">
        <f t="shared" si="4"/>
        <v>273</v>
      </c>
      <c r="V46" s="15">
        <f t="shared" si="5"/>
        <v>291</v>
      </c>
      <c r="W46" s="15">
        <f t="shared" si="6"/>
        <v>0.93814432989690721</v>
      </c>
    </row>
    <row r="47" spans="2:23" ht="21" customHeight="1" thickBot="1" x14ac:dyDescent="0.5">
      <c r="B47" s="26">
        <v>32</v>
      </c>
      <c r="C47" s="12" t="s">
        <v>143</v>
      </c>
      <c r="D47" s="13">
        <v>14</v>
      </c>
      <c r="E47" s="13">
        <v>82</v>
      </c>
      <c r="F47" s="13">
        <v>86</v>
      </c>
      <c r="G47" s="34">
        <f t="shared" si="0"/>
        <v>0.95348837209302328</v>
      </c>
      <c r="H47" s="11">
        <v>70</v>
      </c>
      <c r="I47" s="16">
        <v>0</v>
      </c>
      <c r="J47" s="16">
        <v>105</v>
      </c>
      <c r="K47" s="30">
        <f t="shared" si="1"/>
        <v>0</v>
      </c>
      <c r="L47" s="16">
        <v>60</v>
      </c>
      <c r="M47" s="16">
        <v>100</v>
      </c>
      <c r="N47" s="15">
        <v>82</v>
      </c>
      <c r="O47" s="31">
        <f t="shared" si="2"/>
        <v>1.2195121951219512</v>
      </c>
      <c r="P47" s="15"/>
      <c r="Q47" s="15"/>
      <c r="R47" s="15"/>
      <c r="S47" s="15"/>
      <c r="T47" s="15">
        <f t="shared" si="3"/>
        <v>144</v>
      </c>
      <c r="U47" s="15">
        <f t="shared" si="4"/>
        <v>182</v>
      </c>
      <c r="V47" s="15">
        <f t="shared" si="5"/>
        <v>273</v>
      </c>
      <c r="W47" s="15">
        <f t="shared" si="6"/>
        <v>0.66666666666666663</v>
      </c>
    </row>
    <row r="48" spans="2:23" ht="21" customHeight="1" thickBot="1" x14ac:dyDescent="0.5">
      <c r="B48" s="26">
        <v>33</v>
      </c>
      <c r="C48" s="12" t="s">
        <v>62</v>
      </c>
      <c r="D48" s="13">
        <v>12</v>
      </c>
      <c r="E48" s="13">
        <v>67</v>
      </c>
      <c r="F48" s="13">
        <v>99</v>
      </c>
      <c r="G48" s="34">
        <f t="shared" si="0"/>
        <v>0.6767676767676768</v>
      </c>
      <c r="H48" s="11">
        <v>70</v>
      </c>
      <c r="I48" s="16">
        <v>89</v>
      </c>
      <c r="J48" s="16">
        <v>95</v>
      </c>
      <c r="K48" s="30">
        <f t="shared" si="1"/>
        <v>0.93684210526315792</v>
      </c>
      <c r="L48" s="16">
        <v>56</v>
      </c>
      <c r="M48" s="16">
        <v>97</v>
      </c>
      <c r="N48" s="15">
        <v>76</v>
      </c>
      <c r="O48" s="31">
        <f t="shared" si="2"/>
        <v>1.2763157894736843</v>
      </c>
      <c r="P48" s="15"/>
      <c r="Q48" s="15"/>
      <c r="R48" s="15"/>
      <c r="S48" s="15"/>
      <c r="T48" s="15">
        <f t="shared" si="3"/>
        <v>138</v>
      </c>
      <c r="U48" s="15">
        <f t="shared" si="4"/>
        <v>253</v>
      </c>
      <c r="V48" s="15">
        <f t="shared" si="5"/>
        <v>270</v>
      </c>
      <c r="W48" s="15">
        <f t="shared" si="6"/>
        <v>0.937037037037037</v>
      </c>
    </row>
    <row r="49" spans="2:23" ht="21" customHeight="1" thickBot="1" x14ac:dyDescent="0.5">
      <c r="B49" s="26">
        <v>34</v>
      </c>
      <c r="C49" s="12" t="s">
        <v>147</v>
      </c>
      <c r="D49" s="13">
        <v>12</v>
      </c>
      <c r="E49" s="13">
        <v>58</v>
      </c>
      <c r="F49" s="13">
        <v>84</v>
      </c>
      <c r="G49" s="34">
        <f t="shared" si="0"/>
        <v>0.69047619047619047</v>
      </c>
      <c r="H49" s="11">
        <v>72</v>
      </c>
      <c r="I49" s="16">
        <v>79</v>
      </c>
      <c r="J49" s="16">
        <v>84</v>
      </c>
      <c r="K49" s="30">
        <f t="shared" si="1"/>
        <v>0.94047619047619047</v>
      </c>
      <c r="L49" s="16">
        <v>54</v>
      </c>
      <c r="M49" s="16">
        <v>89</v>
      </c>
      <c r="N49" s="15">
        <v>95</v>
      </c>
      <c r="O49" s="31">
        <f t="shared" si="2"/>
        <v>0.93684210526315792</v>
      </c>
      <c r="P49" s="15"/>
      <c r="Q49" s="15"/>
      <c r="R49" s="15"/>
      <c r="S49" s="15"/>
      <c r="T49" s="15">
        <f t="shared" si="3"/>
        <v>138</v>
      </c>
      <c r="U49" s="15">
        <f t="shared" si="4"/>
        <v>226</v>
      </c>
      <c r="V49" s="15">
        <f t="shared" si="5"/>
        <v>263</v>
      </c>
      <c r="W49" s="15">
        <f t="shared" si="6"/>
        <v>0.85931558935361219</v>
      </c>
    </row>
    <row r="50" spans="2:23" ht="21" customHeight="1" thickBot="1" x14ac:dyDescent="0.5">
      <c r="B50" s="26">
        <v>35</v>
      </c>
      <c r="C50" s="12" t="s">
        <v>225</v>
      </c>
      <c r="D50" s="13">
        <v>14</v>
      </c>
      <c r="E50" s="13">
        <v>56</v>
      </c>
      <c r="F50" s="13">
        <v>99</v>
      </c>
      <c r="G50" s="34">
        <f t="shared" si="0"/>
        <v>0.56565656565656564</v>
      </c>
      <c r="H50" s="11">
        <v>72</v>
      </c>
      <c r="I50" s="16">
        <v>79</v>
      </c>
      <c r="J50" s="16">
        <v>101</v>
      </c>
      <c r="K50" s="30">
        <f t="shared" si="1"/>
        <v>0.78217821782178221</v>
      </c>
      <c r="L50" s="16">
        <v>52</v>
      </c>
      <c r="M50" s="16">
        <v>84</v>
      </c>
      <c r="N50" s="15">
        <v>102</v>
      </c>
      <c r="O50" s="31">
        <f t="shared" si="2"/>
        <v>0.82352941176470584</v>
      </c>
      <c r="P50" s="15"/>
      <c r="Q50" s="15"/>
      <c r="R50" s="15"/>
      <c r="S50" s="15"/>
      <c r="T50" s="15">
        <f t="shared" si="3"/>
        <v>138</v>
      </c>
      <c r="U50" s="15">
        <f t="shared" si="4"/>
        <v>219</v>
      </c>
      <c r="V50" s="15">
        <f t="shared" si="5"/>
        <v>302</v>
      </c>
      <c r="W50" s="15">
        <f t="shared" si="6"/>
        <v>0.72516556291390732</v>
      </c>
    </row>
    <row r="51" spans="2:23" ht="21" customHeight="1" thickBot="1" x14ac:dyDescent="0.5">
      <c r="B51" s="26">
        <v>36</v>
      </c>
      <c r="C51" s="12" t="s">
        <v>160</v>
      </c>
      <c r="D51" s="13">
        <v>12</v>
      </c>
      <c r="E51" s="13">
        <v>56</v>
      </c>
      <c r="F51" s="13">
        <v>84</v>
      </c>
      <c r="G51" s="34">
        <f t="shared" si="0"/>
        <v>0.66666666666666663</v>
      </c>
      <c r="H51" s="11">
        <v>74</v>
      </c>
      <c r="I51" s="16">
        <v>82</v>
      </c>
      <c r="J51" s="16">
        <v>81</v>
      </c>
      <c r="K51" s="30">
        <f t="shared" si="1"/>
        <v>1.0123456790123457</v>
      </c>
      <c r="L51" s="16">
        <v>50</v>
      </c>
      <c r="M51" s="16">
        <v>74</v>
      </c>
      <c r="N51" s="15">
        <v>105</v>
      </c>
      <c r="O51" s="31">
        <f t="shared" si="2"/>
        <v>0.70476190476190481</v>
      </c>
      <c r="P51" s="15"/>
      <c r="Q51" s="15"/>
      <c r="R51" s="15"/>
      <c r="S51" s="15"/>
      <c r="T51" s="15">
        <f t="shared" si="3"/>
        <v>136</v>
      </c>
      <c r="U51" s="15">
        <f t="shared" si="4"/>
        <v>212</v>
      </c>
      <c r="V51" s="15">
        <f t="shared" si="5"/>
        <v>270</v>
      </c>
      <c r="W51" s="15">
        <f t="shared" si="6"/>
        <v>0.78518518518518521</v>
      </c>
    </row>
    <row r="52" spans="2:23" ht="21" customHeight="1" thickBot="1" x14ac:dyDescent="0.5">
      <c r="B52" s="26">
        <v>37</v>
      </c>
      <c r="C52" s="12" t="s">
        <v>118</v>
      </c>
      <c r="D52" s="13">
        <v>12</v>
      </c>
      <c r="E52" s="13">
        <v>64</v>
      </c>
      <c r="F52" s="13">
        <v>100</v>
      </c>
      <c r="G52" s="34">
        <f t="shared" si="0"/>
        <v>0.64</v>
      </c>
      <c r="H52" s="11">
        <v>70</v>
      </c>
      <c r="I52" s="16">
        <v>105</v>
      </c>
      <c r="J52" s="16">
        <v>54</v>
      </c>
      <c r="K52" s="30">
        <f t="shared" si="1"/>
        <v>1.9444444444444444</v>
      </c>
      <c r="L52" s="16">
        <v>52</v>
      </c>
      <c r="M52" s="16">
        <v>105</v>
      </c>
      <c r="N52" s="15">
        <v>56</v>
      </c>
      <c r="O52" s="31">
        <f t="shared" si="2"/>
        <v>1.875</v>
      </c>
      <c r="P52" s="15"/>
      <c r="Q52" s="15"/>
      <c r="R52" s="15"/>
      <c r="S52" s="15"/>
      <c r="T52" s="15">
        <f t="shared" si="3"/>
        <v>134</v>
      </c>
      <c r="U52" s="15">
        <f t="shared" si="4"/>
        <v>274</v>
      </c>
      <c r="V52" s="15">
        <f t="shared" si="5"/>
        <v>210</v>
      </c>
      <c r="W52" s="15">
        <f t="shared" si="6"/>
        <v>1.3047619047619048</v>
      </c>
    </row>
    <row r="53" spans="2:23" ht="21" customHeight="1" thickBot="1" x14ac:dyDescent="0.5">
      <c r="B53" s="26">
        <v>38</v>
      </c>
      <c r="C53" s="12" t="s">
        <v>213</v>
      </c>
      <c r="D53" s="13">
        <v>12</v>
      </c>
      <c r="E53" s="13">
        <v>66</v>
      </c>
      <c r="F53" s="13">
        <v>100</v>
      </c>
      <c r="G53" s="34">
        <f t="shared" si="0"/>
        <v>0.66</v>
      </c>
      <c r="H53" s="11">
        <v>68</v>
      </c>
      <c r="I53" s="16">
        <v>95</v>
      </c>
      <c r="J53" s="16">
        <v>75</v>
      </c>
      <c r="K53" s="30">
        <f t="shared" si="1"/>
        <v>1.2666666666666666</v>
      </c>
      <c r="L53" s="16">
        <v>50</v>
      </c>
      <c r="M53" s="16">
        <v>102</v>
      </c>
      <c r="N53" s="15">
        <v>83</v>
      </c>
      <c r="O53" s="31">
        <f t="shared" si="2"/>
        <v>1.2289156626506024</v>
      </c>
      <c r="P53" s="15"/>
      <c r="Q53" s="15"/>
      <c r="R53" s="15"/>
      <c r="S53" s="15"/>
      <c r="T53" s="15">
        <f t="shared" si="3"/>
        <v>130</v>
      </c>
      <c r="U53" s="15">
        <f t="shared" si="4"/>
        <v>263</v>
      </c>
      <c r="V53" s="15">
        <f t="shared" si="5"/>
        <v>258</v>
      </c>
      <c r="W53" s="15">
        <f t="shared" si="6"/>
        <v>1.0193798449612403</v>
      </c>
    </row>
    <row r="54" spans="2:23" ht="21" customHeight="1" thickBot="1" x14ac:dyDescent="0.5">
      <c r="B54" s="26">
        <v>39</v>
      </c>
      <c r="C54" s="12" t="s">
        <v>37</v>
      </c>
      <c r="D54" s="13">
        <v>12</v>
      </c>
      <c r="E54" s="13">
        <v>69</v>
      </c>
      <c r="F54" s="13">
        <v>102</v>
      </c>
      <c r="G54" s="34">
        <f t="shared" si="0"/>
        <v>0.67647058823529416</v>
      </c>
      <c r="H54" s="11">
        <v>66</v>
      </c>
      <c r="I54" s="16">
        <v>79</v>
      </c>
      <c r="J54" s="16">
        <v>84</v>
      </c>
      <c r="K54" s="30">
        <f t="shared" si="1"/>
        <v>0.94047619047619047</v>
      </c>
      <c r="L54" s="16">
        <v>48</v>
      </c>
      <c r="M54" s="16">
        <v>98</v>
      </c>
      <c r="N54" s="15">
        <v>84</v>
      </c>
      <c r="O54" s="31">
        <f t="shared" si="2"/>
        <v>1.1666666666666667</v>
      </c>
      <c r="P54" s="15"/>
      <c r="Q54" s="15"/>
      <c r="R54" s="15"/>
      <c r="S54" s="15"/>
      <c r="T54" s="15">
        <f t="shared" si="3"/>
        <v>126</v>
      </c>
      <c r="U54" s="15">
        <f t="shared" si="4"/>
        <v>246</v>
      </c>
      <c r="V54" s="15">
        <f t="shared" si="5"/>
        <v>270</v>
      </c>
      <c r="W54" s="15">
        <f t="shared" si="6"/>
        <v>0.91111111111111109</v>
      </c>
    </row>
    <row r="55" spans="2:23" ht="21" customHeight="1" thickBot="1" x14ac:dyDescent="0.5">
      <c r="B55" s="26">
        <v>40</v>
      </c>
      <c r="C55" s="12" t="s">
        <v>31</v>
      </c>
      <c r="D55" s="13">
        <v>10</v>
      </c>
      <c r="E55" s="13">
        <v>70</v>
      </c>
      <c r="F55" s="13">
        <v>110</v>
      </c>
      <c r="G55" s="34">
        <f t="shared" si="0"/>
        <v>0.63636363636363635</v>
      </c>
      <c r="H55" s="11">
        <v>70</v>
      </c>
      <c r="I55" s="16">
        <v>84</v>
      </c>
      <c r="J55" s="16">
        <v>54</v>
      </c>
      <c r="K55" s="30">
        <f t="shared" si="1"/>
        <v>1.5555555555555556</v>
      </c>
      <c r="L55" s="16">
        <v>44</v>
      </c>
      <c r="M55" s="16">
        <v>87</v>
      </c>
      <c r="N55" s="15">
        <v>77</v>
      </c>
      <c r="O55" s="31">
        <f t="shared" si="2"/>
        <v>1.1298701298701299</v>
      </c>
      <c r="P55" s="15"/>
      <c r="Q55" s="15"/>
      <c r="R55" s="15"/>
      <c r="S55" s="15"/>
      <c r="T55" s="15">
        <f t="shared" si="3"/>
        <v>124</v>
      </c>
      <c r="U55" s="15">
        <f t="shared" si="4"/>
        <v>241</v>
      </c>
      <c r="V55" s="15">
        <f t="shared" si="5"/>
        <v>241</v>
      </c>
      <c r="W55" s="15">
        <f t="shared" si="6"/>
        <v>1</v>
      </c>
    </row>
    <row r="56" spans="2:23" ht="21" customHeight="1" thickBot="1" x14ac:dyDescent="0.5">
      <c r="B56" s="26">
        <v>41</v>
      </c>
      <c r="C56" s="12" t="s">
        <v>229</v>
      </c>
      <c r="D56" s="13">
        <v>10</v>
      </c>
      <c r="E56" s="13">
        <v>68</v>
      </c>
      <c r="F56" s="13">
        <v>105</v>
      </c>
      <c r="G56" s="34">
        <f t="shared" si="0"/>
        <v>0.64761904761904765</v>
      </c>
      <c r="H56" s="11">
        <v>68</v>
      </c>
      <c r="I56" s="16">
        <v>76</v>
      </c>
      <c r="J56" s="16">
        <v>74</v>
      </c>
      <c r="K56" s="30">
        <f t="shared" si="1"/>
        <v>1.027027027027027</v>
      </c>
      <c r="L56" s="16">
        <v>46</v>
      </c>
      <c r="M56" s="16">
        <v>96</v>
      </c>
      <c r="N56" s="15">
        <v>83</v>
      </c>
      <c r="O56" s="31">
        <f t="shared" si="2"/>
        <v>1.1566265060240963</v>
      </c>
      <c r="P56" s="15"/>
      <c r="Q56" s="15"/>
      <c r="R56" s="15"/>
      <c r="S56" s="15"/>
      <c r="T56" s="15">
        <f t="shared" si="3"/>
        <v>124</v>
      </c>
      <c r="U56" s="15">
        <f t="shared" si="4"/>
        <v>240</v>
      </c>
      <c r="V56" s="15">
        <f t="shared" si="5"/>
        <v>262</v>
      </c>
      <c r="W56" s="15">
        <f t="shared" si="6"/>
        <v>0.91603053435114501</v>
      </c>
    </row>
    <row r="57" spans="2:23" ht="21" customHeight="1" thickBot="1" x14ac:dyDescent="0.5">
      <c r="B57" s="26">
        <v>42</v>
      </c>
      <c r="C57" s="12" t="s">
        <v>158</v>
      </c>
      <c r="D57" s="13">
        <v>10</v>
      </c>
      <c r="E57" s="13">
        <v>67</v>
      </c>
      <c r="F57" s="13">
        <v>105</v>
      </c>
      <c r="G57" s="34">
        <f t="shared" si="0"/>
        <v>0.63809523809523805</v>
      </c>
      <c r="H57" s="11">
        <v>66</v>
      </c>
      <c r="I57" s="16">
        <v>83</v>
      </c>
      <c r="J57" s="16">
        <v>72</v>
      </c>
      <c r="K57" s="30">
        <f t="shared" si="1"/>
        <v>1.1527777777777777</v>
      </c>
      <c r="L57" s="16">
        <v>42</v>
      </c>
      <c r="M57" s="16">
        <v>0</v>
      </c>
      <c r="N57" s="15">
        <v>105</v>
      </c>
      <c r="O57" s="31">
        <f t="shared" si="2"/>
        <v>0</v>
      </c>
      <c r="P57" s="15"/>
      <c r="Q57" s="15"/>
      <c r="R57" s="15"/>
      <c r="S57" s="15"/>
      <c r="T57" s="15">
        <f t="shared" si="3"/>
        <v>118</v>
      </c>
      <c r="U57" s="15">
        <f t="shared" si="4"/>
        <v>150</v>
      </c>
      <c r="V57" s="15">
        <f t="shared" si="5"/>
        <v>282</v>
      </c>
      <c r="W57" s="15">
        <f t="shared" si="6"/>
        <v>0.53191489361702127</v>
      </c>
    </row>
    <row r="58" spans="2:23" ht="21" customHeight="1" thickBot="1" x14ac:dyDescent="0.5">
      <c r="B58" s="26">
        <v>43</v>
      </c>
      <c r="C58" s="12" t="s">
        <v>182</v>
      </c>
      <c r="D58" s="13">
        <v>10</v>
      </c>
      <c r="E58" s="13">
        <v>68</v>
      </c>
      <c r="F58" s="13">
        <v>105</v>
      </c>
      <c r="G58" s="34">
        <f t="shared" si="0"/>
        <v>0.64761904761904765</v>
      </c>
      <c r="H58" s="11">
        <v>62</v>
      </c>
      <c r="I58" s="16">
        <v>88</v>
      </c>
      <c r="J58" s="16">
        <v>78</v>
      </c>
      <c r="K58" s="30">
        <f t="shared" si="1"/>
        <v>1.1282051282051282</v>
      </c>
      <c r="L58" s="16">
        <v>44</v>
      </c>
      <c r="M58" s="16">
        <v>84</v>
      </c>
      <c r="N58" s="15">
        <v>33</v>
      </c>
      <c r="O58" s="31">
        <f t="shared" si="2"/>
        <v>2.5454545454545454</v>
      </c>
      <c r="P58" s="15"/>
      <c r="Q58" s="15"/>
      <c r="R58" s="15"/>
      <c r="S58" s="15"/>
      <c r="T58" s="15">
        <f t="shared" si="3"/>
        <v>116</v>
      </c>
      <c r="U58" s="15">
        <f t="shared" si="4"/>
        <v>240</v>
      </c>
      <c r="V58" s="15">
        <f t="shared" si="5"/>
        <v>216</v>
      </c>
      <c r="W58" s="15">
        <f t="shared" si="6"/>
        <v>1.1111111111111112</v>
      </c>
    </row>
    <row r="59" spans="2:23" ht="21" customHeight="1" thickBot="1" x14ac:dyDescent="0.5">
      <c r="B59" s="26">
        <v>44</v>
      </c>
      <c r="C59" s="12" t="s">
        <v>230</v>
      </c>
      <c r="D59" s="13">
        <v>10</v>
      </c>
      <c r="E59" s="13">
        <v>64</v>
      </c>
      <c r="F59" s="13">
        <v>105</v>
      </c>
      <c r="G59" s="34">
        <f t="shared" si="0"/>
        <v>0.60952380952380958</v>
      </c>
      <c r="H59" s="11">
        <v>64</v>
      </c>
      <c r="I59" s="16">
        <v>77</v>
      </c>
      <c r="J59" s="16">
        <v>86</v>
      </c>
      <c r="K59" s="30">
        <f t="shared" si="1"/>
        <v>0.89534883720930236</v>
      </c>
      <c r="L59" s="16">
        <v>42</v>
      </c>
      <c r="M59" s="16">
        <v>74</v>
      </c>
      <c r="N59" s="15">
        <v>42</v>
      </c>
      <c r="O59" s="31">
        <f t="shared" si="2"/>
        <v>1.7619047619047619</v>
      </c>
      <c r="P59" s="15"/>
      <c r="Q59" s="15"/>
      <c r="R59" s="15"/>
      <c r="S59" s="15"/>
      <c r="T59" s="15">
        <f t="shared" si="3"/>
        <v>116</v>
      </c>
      <c r="U59" s="15">
        <f t="shared" si="4"/>
        <v>215</v>
      </c>
      <c r="V59" s="15">
        <f t="shared" si="5"/>
        <v>233</v>
      </c>
      <c r="W59" s="15">
        <f t="shared" si="6"/>
        <v>0.92274678111587982</v>
      </c>
    </row>
    <row r="60" spans="2:23" ht="21" customHeight="1" thickBot="1" x14ac:dyDescent="0.5">
      <c r="B60" s="26">
        <v>45</v>
      </c>
      <c r="C60" s="12" t="s">
        <v>203</v>
      </c>
      <c r="D60" s="13">
        <v>10</v>
      </c>
      <c r="E60" s="13">
        <v>63</v>
      </c>
      <c r="F60" s="13">
        <v>105</v>
      </c>
      <c r="G60" s="34">
        <f t="shared" si="0"/>
        <v>0.6</v>
      </c>
      <c r="H60" s="11">
        <v>64</v>
      </c>
      <c r="I60" s="16">
        <v>85</v>
      </c>
      <c r="J60" s="16">
        <v>72</v>
      </c>
      <c r="K60" s="30">
        <f t="shared" si="1"/>
        <v>1.1805555555555556</v>
      </c>
      <c r="L60" s="16">
        <v>40</v>
      </c>
      <c r="M60" s="16">
        <v>57</v>
      </c>
      <c r="N60" s="15">
        <v>35</v>
      </c>
      <c r="O60" s="31">
        <f t="shared" si="2"/>
        <v>1.6285714285714286</v>
      </c>
      <c r="P60" s="15"/>
      <c r="Q60" s="15"/>
      <c r="R60" s="15"/>
      <c r="S60" s="15"/>
      <c r="T60" s="15">
        <f t="shared" si="3"/>
        <v>114</v>
      </c>
      <c r="U60" s="15">
        <f t="shared" si="4"/>
        <v>205</v>
      </c>
      <c r="V60" s="15">
        <f t="shared" si="5"/>
        <v>212</v>
      </c>
      <c r="W60" s="15">
        <f t="shared" si="6"/>
        <v>0.96698113207547165</v>
      </c>
    </row>
    <row r="61" spans="2:23" ht="21" customHeight="1" thickBot="1" x14ac:dyDescent="0.5">
      <c r="B61" s="26">
        <v>46</v>
      </c>
      <c r="C61" s="12" t="s">
        <v>200</v>
      </c>
      <c r="D61" s="13">
        <v>12</v>
      </c>
      <c r="E61" s="13">
        <v>63</v>
      </c>
      <c r="F61" s="13">
        <v>103</v>
      </c>
      <c r="G61" s="34">
        <f t="shared" si="0"/>
        <v>0.61165048543689315</v>
      </c>
      <c r="H61" s="11">
        <v>62</v>
      </c>
      <c r="I61" s="16">
        <v>70</v>
      </c>
      <c r="J61" s="16">
        <v>88</v>
      </c>
      <c r="K61" s="30">
        <f t="shared" si="1"/>
        <v>0.79545454545454541</v>
      </c>
      <c r="L61" s="16">
        <v>38</v>
      </c>
      <c r="M61" s="16">
        <v>0</v>
      </c>
      <c r="N61" s="15">
        <v>63</v>
      </c>
      <c r="O61" s="31">
        <f t="shared" si="2"/>
        <v>0</v>
      </c>
      <c r="P61" s="15"/>
      <c r="Q61" s="15"/>
      <c r="R61" s="15"/>
      <c r="S61" s="15"/>
      <c r="T61" s="15">
        <f t="shared" si="3"/>
        <v>112</v>
      </c>
      <c r="U61" s="15">
        <f t="shared" si="4"/>
        <v>133</v>
      </c>
      <c r="V61" s="15">
        <f t="shared" si="5"/>
        <v>254</v>
      </c>
      <c r="W61" s="15">
        <f t="shared" si="6"/>
        <v>0.52362204724409445</v>
      </c>
    </row>
    <row r="62" spans="2:23" ht="21" customHeight="1" thickBot="1" x14ac:dyDescent="0.5">
      <c r="B62" s="26">
        <v>47</v>
      </c>
      <c r="C62" s="12" t="s">
        <v>231</v>
      </c>
      <c r="D62" s="13">
        <v>10</v>
      </c>
      <c r="E62" s="13">
        <v>0</v>
      </c>
      <c r="F62" s="13">
        <v>105</v>
      </c>
      <c r="G62" s="34">
        <f t="shared" si="0"/>
        <v>0</v>
      </c>
      <c r="H62" s="11">
        <v>60</v>
      </c>
      <c r="I62" s="16">
        <v>0</v>
      </c>
      <c r="J62" s="16">
        <v>105</v>
      </c>
      <c r="K62" s="30">
        <f t="shared" si="1"/>
        <v>0</v>
      </c>
      <c r="L62" s="16">
        <v>38</v>
      </c>
      <c r="M62" s="16">
        <v>0</v>
      </c>
      <c r="N62" s="15">
        <v>63</v>
      </c>
      <c r="O62" s="31">
        <f t="shared" si="2"/>
        <v>0</v>
      </c>
      <c r="P62" s="15"/>
      <c r="Q62" s="15"/>
      <c r="R62" s="15"/>
      <c r="S62" s="15"/>
      <c r="T62" s="15">
        <f t="shared" si="3"/>
        <v>108</v>
      </c>
      <c r="U62" s="15">
        <f t="shared" si="4"/>
        <v>0</v>
      </c>
      <c r="V62" s="15">
        <f t="shared" si="5"/>
        <v>273</v>
      </c>
      <c r="W62" s="15">
        <f t="shared" si="6"/>
        <v>0</v>
      </c>
    </row>
    <row r="63" spans="2:23" ht="21" customHeight="1" thickBot="1" x14ac:dyDescent="0.5">
      <c r="B63" s="8">
        <v>48</v>
      </c>
      <c r="C63" s="12"/>
      <c r="D63" s="13"/>
      <c r="E63" s="13"/>
      <c r="F63" s="13"/>
      <c r="G63" s="34"/>
      <c r="H63" s="11"/>
      <c r="I63" s="11"/>
      <c r="J63" s="16"/>
      <c r="K63" s="30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 x14ac:dyDescent="0.5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 x14ac:dyDescent="0.5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 x14ac:dyDescent="0.5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 x14ac:dyDescent="0.5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 x14ac:dyDescent="0.5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 x14ac:dyDescent="0.5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 x14ac:dyDescent="0.5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 x14ac:dyDescent="0.5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 x14ac:dyDescent="0.5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 x14ac:dyDescent="0.5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 x14ac:dyDescent="0.5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 x14ac:dyDescent="0.5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 x14ac:dyDescent="0.5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 x14ac:dyDescent="0.5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 x14ac:dyDescent="0.5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 x14ac:dyDescent="0.5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 x14ac:dyDescent="0.5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 x14ac:dyDescent="0.5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 x14ac:dyDescent="0.5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 x14ac:dyDescent="0.5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 x14ac:dyDescent="0.5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 x14ac:dyDescent="0.5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 x14ac:dyDescent="0.5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 x14ac:dyDescent="0.5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C17:W62">
    <sortCondition descending="1" ref="T16:T62"/>
    <sortCondition descending="1" ref="W16:W62"/>
  </sortState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73-EFB7-49F4-A16C-B5A02174A0AF}">
  <dimension ref="B3:X95"/>
  <sheetViews>
    <sheetView showGridLines="0" tabSelected="1" zoomScale="47" zoomScaleNormal="50" workbookViewId="0">
      <selection activeCell="N22" sqref="N22"/>
    </sheetView>
  </sheetViews>
  <sheetFormatPr defaultColWidth="10.8984375" defaultRowHeight="23.4" x14ac:dyDescent="0.45"/>
  <cols>
    <col min="1" max="1" width="10.8984375" style="1"/>
    <col min="2" max="2" width="10.8984375" style="2"/>
    <col min="3" max="3" width="36.5" style="1" customWidth="1"/>
    <col min="4" max="5" width="17" style="1" customWidth="1"/>
    <col min="6" max="23" width="17.09765625" style="3" customWidth="1"/>
    <col min="24" max="16384" width="10.8984375" style="1"/>
  </cols>
  <sheetData>
    <row r="3" spans="2:24" ht="31.2" x14ac:dyDescent="0.45">
      <c r="G3" s="57" t="s">
        <v>16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X3" s="3"/>
    </row>
    <row r="4" spans="2:24" x14ac:dyDescent="0.45">
      <c r="G4" s="4"/>
      <c r="H4" s="4"/>
      <c r="I4" s="4"/>
      <c r="J4" s="4"/>
      <c r="K4" s="4"/>
      <c r="L4" s="4"/>
      <c r="M4" s="4"/>
      <c r="N4" s="4"/>
      <c r="O4" s="4"/>
    </row>
    <row r="5" spans="2:24" x14ac:dyDescent="0.45">
      <c r="G5" s="4"/>
      <c r="H5" s="4"/>
      <c r="I5" s="4"/>
      <c r="J5" s="4"/>
      <c r="K5" s="4"/>
      <c r="L5" s="4"/>
      <c r="M5" s="4"/>
      <c r="N5" s="4"/>
      <c r="O5" s="4"/>
    </row>
    <row r="6" spans="2:24" x14ac:dyDescent="0.45">
      <c r="G6" s="17"/>
      <c r="H6" s="17"/>
      <c r="I6" s="17"/>
    </row>
    <row r="10" spans="2:24" x14ac:dyDescent="0.45">
      <c r="F10" s="57" t="s">
        <v>19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2:24" x14ac:dyDescent="0.4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3" spans="2:24" ht="24" thickBot="1" x14ac:dyDescent="0.5"/>
    <row r="14" spans="2:24" ht="24" thickBot="1" x14ac:dyDescent="0.5">
      <c r="B14" s="45" t="s">
        <v>0</v>
      </c>
      <c r="C14" s="52" t="s">
        <v>1</v>
      </c>
      <c r="D14" s="51" t="s">
        <v>8</v>
      </c>
      <c r="E14" s="51"/>
      <c r="F14" s="51"/>
      <c r="G14" s="48"/>
      <c r="H14" s="48" t="s">
        <v>5</v>
      </c>
      <c r="I14" s="49"/>
      <c r="J14" s="49"/>
      <c r="K14" s="50"/>
      <c r="L14" s="48" t="s">
        <v>6</v>
      </c>
      <c r="M14" s="49"/>
      <c r="N14" s="49"/>
      <c r="O14" s="50"/>
      <c r="P14" s="48" t="s">
        <v>7</v>
      </c>
      <c r="Q14" s="49"/>
      <c r="R14" s="49"/>
      <c r="S14" s="50"/>
      <c r="T14" s="48" t="s">
        <v>2</v>
      </c>
      <c r="U14" s="49"/>
      <c r="V14" s="49"/>
      <c r="W14" s="50"/>
    </row>
    <row r="15" spans="2:24" ht="24" thickBot="1" x14ac:dyDescent="0.5">
      <c r="B15" s="54"/>
      <c r="C15" s="53"/>
      <c r="D15" s="15" t="s">
        <v>3</v>
      </c>
      <c r="E15" s="15" t="s">
        <v>9</v>
      </c>
      <c r="F15" s="15" t="s">
        <v>10</v>
      </c>
      <c r="G15" s="14" t="s">
        <v>4</v>
      </c>
      <c r="H15" s="15" t="s">
        <v>3</v>
      </c>
      <c r="I15" s="6" t="s">
        <v>9</v>
      </c>
      <c r="J15" s="5" t="s">
        <v>10</v>
      </c>
      <c r="K15" s="6" t="s">
        <v>4</v>
      </c>
      <c r="L15" s="15" t="s">
        <v>3</v>
      </c>
      <c r="M15" s="15" t="s">
        <v>9</v>
      </c>
      <c r="N15" s="6" t="s">
        <v>10</v>
      </c>
      <c r="O15" s="6" t="s">
        <v>4</v>
      </c>
      <c r="P15" s="6" t="s">
        <v>3</v>
      </c>
      <c r="Q15" s="6" t="s">
        <v>9</v>
      </c>
      <c r="R15" s="6" t="s">
        <v>10</v>
      </c>
      <c r="S15" s="6" t="s">
        <v>4</v>
      </c>
      <c r="T15" s="6" t="s">
        <v>3</v>
      </c>
      <c r="U15" s="6" t="s">
        <v>9</v>
      </c>
      <c r="V15" s="6" t="s">
        <v>10</v>
      </c>
      <c r="W15" s="6" t="s">
        <v>4</v>
      </c>
    </row>
    <row r="16" spans="2:24" ht="21" customHeight="1" thickBot="1" x14ac:dyDescent="0.5">
      <c r="B16" s="26">
        <v>1</v>
      </c>
      <c r="C16" s="27" t="s">
        <v>184</v>
      </c>
      <c r="D16" s="28">
        <v>20</v>
      </c>
      <c r="E16" s="28">
        <v>125</v>
      </c>
      <c r="F16" s="28">
        <v>26</v>
      </c>
      <c r="G16" s="34">
        <f>E16/F16</f>
        <v>4.8076923076923075</v>
      </c>
      <c r="H16" s="27">
        <v>100</v>
      </c>
      <c r="I16" s="30">
        <v>133</v>
      </c>
      <c r="J16" s="30">
        <v>79</v>
      </c>
      <c r="K16" s="30">
        <f>I16/J16</f>
        <v>1.6835443037974684</v>
      </c>
      <c r="L16" s="30">
        <v>100</v>
      </c>
      <c r="M16" s="30">
        <v>125</v>
      </c>
      <c r="N16" s="31">
        <v>94</v>
      </c>
      <c r="O16" s="31">
        <f>M16/N16</f>
        <v>1.3297872340425532</v>
      </c>
      <c r="P16" s="31"/>
      <c r="Q16" s="31"/>
      <c r="R16" s="31"/>
      <c r="S16" s="31"/>
      <c r="T16" s="31">
        <f>D16+H16+L16+P16</f>
        <v>220</v>
      </c>
      <c r="U16" s="31">
        <f>E16+I16+M16+Q16</f>
        <v>383</v>
      </c>
      <c r="V16" s="31">
        <f>F16+J16+N16+R16</f>
        <v>199</v>
      </c>
      <c r="W16" s="31">
        <f>U16/V16</f>
        <v>1.9246231155778895</v>
      </c>
    </row>
    <row r="17" spans="2:23" ht="21" customHeight="1" thickBot="1" x14ac:dyDescent="0.5">
      <c r="B17" s="26">
        <v>2</v>
      </c>
      <c r="C17" s="32" t="s">
        <v>149</v>
      </c>
      <c r="D17" s="28">
        <v>20</v>
      </c>
      <c r="E17" s="27">
        <v>125</v>
      </c>
      <c r="F17" s="27">
        <v>44</v>
      </c>
      <c r="G17" s="34">
        <f>E17/F17</f>
        <v>2.8409090909090908</v>
      </c>
      <c r="H17" s="27">
        <v>100</v>
      </c>
      <c r="I17" s="30">
        <v>125</v>
      </c>
      <c r="J17" s="30">
        <v>55</v>
      </c>
      <c r="K17" s="30">
        <f>I17/J17</f>
        <v>2.2727272727272729</v>
      </c>
      <c r="L17" s="30">
        <v>98</v>
      </c>
      <c r="M17" s="30">
        <v>127</v>
      </c>
      <c r="N17" s="31">
        <v>116</v>
      </c>
      <c r="O17" s="31">
        <f>M17/N17</f>
        <v>1.0948275862068966</v>
      </c>
      <c r="P17" s="31"/>
      <c r="Q17" s="31"/>
      <c r="R17" s="31"/>
      <c r="S17" s="31"/>
      <c r="T17" s="31">
        <f>D17+H17+L17+P17</f>
        <v>218</v>
      </c>
      <c r="U17" s="31">
        <f>E17+I17+M17+Q17</f>
        <v>377</v>
      </c>
      <c r="V17" s="31">
        <f>F17+J17+N17+R17</f>
        <v>215</v>
      </c>
      <c r="W17" s="31">
        <f>U17/V17</f>
        <v>1.7534883720930232</v>
      </c>
    </row>
    <row r="18" spans="2:23" ht="21" customHeight="1" thickBot="1" x14ac:dyDescent="0.5">
      <c r="B18" s="26">
        <v>3</v>
      </c>
      <c r="C18" s="32" t="s">
        <v>117</v>
      </c>
      <c r="D18" s="28">
        <v>20</v>
      </c>
      <c r="E18" s="28">
        <v>150</v>
      </c>
      <c r="F18" s="28">
        <v>45</v>
      </c>
      <c r="G18" s="34">
        <f>E18/F18</f>
        <v>3.3333333333333335</v>
      </c>
      <c r="H18" s="27">
        <v>98</v>
      </c>
      <c r="I18" s="30">
        <v>113</v>
      </c>
      <c r="J18" s="30">
        <v>77</v>
      </c>
      <c r="K18" s="30">
        <f>I18/J18</f>
        <v>1.4675324675324675</v>
      </c>
      <c r="L18" s="30">
        <v>96</v>
      </c>
      <c r="M18" s="30">
        <v>116</v>
      </c>
      <c r="N18" s="31">
        <v>121</v>
      </c>
      <c r="O18" s="31">
        <f>M18/N18</f>
        <v>0.95867768595041325</v>
      </c>
      <c r="P18" s="31"/>
      <c r="Q18" s="31"/>
      <c r="R18" s="31"/>
      <c r="S18" s="31"/>
      <c r="T18" s="31">
        <f>D18+H18+L18+P18</f>
        <v>214</v>
      </c>
      <c r="U18" s="31">
        <f>E18+I18+M18+Q18</f>
        <v>379</v>
      </c>
      <c r="V18" s="31">
        <f>F18+J18+N18+R18</f>
        <v>243</v>
      </c>
      <c r="W18" s="31">
        <f>U18/V18</f>
        <v>1.559670781893004</v>
      </c>
    </row>
    <row r="19" spans="2:23" ht="21" customHeight="1" thickBot="1" x14ac:dyDescent="0.5">
      <c r="B19" s="26">
        <v>4</v>
      </c>
      <c r="C19" s="32" t="s">
        <v>181</v>
      </c>
      <c r="D19" s="28">
        <v>20</v>
      </c>
      <c r="E19" s="28">
        <v>125</v>
      </c>
      <c r="F19" s="28">
        <v>60</v>
      </c>
      <c r="G19" s="34">
        <f>E19/F19</f>
        <v>2.0833333333333335</v>
      </c>
      <c r="H19" s="27">
        <v>98</v>
      </c>
      <c r="I19" s="30">
        <v>116</v>
      </c>
      <c r="J19" s="30">
        <v>75</v>
      </c>
      <c r="K19" s="30">
        <f>I19/J19</f>
        <v>1.5466666666666666</v>
      </c>
      <c r="L19" s="30">
        <v>92</v>
      </c>
      <c r="M19" s="30">
        <v>113</v>
      </c>
      <c r="N19" s="31">
        <v>117</v>
      </c>
      <c r="O19" s="31">
        <f>M19/N19</f>
        <v>0.96581196581196582</v>
      </c>
      <c r="P19" s="31"/>
      <c r="Q19" s="31"/>
      <c r="R19" s="31"/>
      <c r="S19" s="31"/>
      <c r="T19" s="31">
        <f>D19+H19+L19+P19</f>
        <v>210</v>
      </c>
      <c r="U19" s="31">
        <f>E19+I19+M19+Q19</f>
        <v>354</v>
      </c>
      <c r="V19" s="31">
        <f>F19+J19+N19+R19</f>
        <v>252</v>
      </c>
      <c r="W19" s="31">
        <f>U19/V19</f>
        <v>1.4047619047619047</v>
      </c>
    </row>
    <row r="20" spans="2:23" ht="21" customHeight="1" thickBot="1" x14ac:dyDescent="0.5">
      <c r="B20" s="26">
        <v>5</v>
      </c>
      <c r="C20" s="32" t="s">
        <v>188</v>
      </c>
      <c r="D20" s="28">
        <v>20</v>
      </c>
      <c r="E20" s="28">
        <v>123</v>
      </c>
      <c r="F20" s="28">
        <v>68</v>
      </c>
      <c r="G20" s="34">
        <f>E20/F20</f>
        <v>1.8088235294117647</v>
      </c>
      <c r="H20" s="27">
        <v>96</v>
      </c>
      <c r="I20" s="30">
        <v>127</v>
      </c>
      <c r="J20" s="30">
        <v>89</v>
      </c>
      <c r="K20" s="30">
        <f>I20/J20</f>
        <v>1.4269662921348314</v>
      </c>
      <c r="L20" s="30">
        <v>94</v>
      </c>
      <c r="M20" s="30">
        <v>113</v>
      </c>
      <c r="N20" s="31">
        <v>112</v>
      </c>
      <c r="O20" s="31">
        <f>M20/N20</f>
        <v>1.0089285714285714</v>
      </c>
      <c r="P20" s="31"/>
      <c r="Q20" s="31"/>
      <c r="R20" s="31"/>
      <c r="S20" s="31"/>
      <c r="T20" s="31">
        <f>D20+H20+L20+P20</f>
        <v>210</v>
      </c>
      <c r="U20" s="31">
        <f>E20+I20+M20+Q20</f>
        <v>363</v>
      </c>
      <c r="V20" s="31">
        <f>F20+J20+N20+R20</f>
        <v>269</v>
      </c>
      <c r="W20" s="31">
        <f>U20/V20</f>
        <v>1.3494423791821561</v>
      </c>
    </row>
    <row r="21" spans="2:23" ht="21" customHeight="1" thickBot="1" x14ac:dyDescent="0.5">
      <c r="B21" s="26">
        <v>6</v>
      </c>
      <c r="C21" s="32" t="s">
        <v>193</v>
      </c>
      <c r="D21" s="28">
        <v>20</v>
      </c>
      <c r="E21" s="28">
        <v>156</v>
      </c>
      <c r="F21" s="28">
        <v>104</v>
      </c>
      <c r="G21" s="34">
        <f>E21/F21</f>
        <v>1.5</v>
      </c>
      <c r="H21" s="27">
        <v>96</v>
      </c>
      <c r="I21" s="30">
        <v>106</v>
      </c>
      <c r="J21" s="30">
        <v>88</v>
      </c>
      <c r="K21" s="30">
        <f>I21/J21</f>
        <v>1.2045454545454546</v>
      </c>
      <c r="L21" s="30">
        <v>90</v>
      </c>
      <c r="M21" s="30">
        <v>91</v>
      </c>
      <c r="N21" s="31">
        <v>125</v>
      </c>
      <c r="O21" s="31">
        <f>M21/N21</f>
        <v>0.72799999999999998</v>
      </c>
      <c r="P21" s="31"/>
      <c r="Q21" s="31"/>
      <c r="R21" s="31"/>
      <c r="S21" s="31"/>
      <c r="T21" s="31">
        <f>D21+H21+L21+P21</f>
        <v>206</v>
      </c>
      <c r="U21" s="31">
        <f>E21+I21+M21+Q21</f>
        <v>353</v>
      </c>
      <c r="V21" s="31">
        <f>F21+J21+N21+R21</f>
        <v>317</v>
      </c>
      <c r="W21" s="31">
        <f>U21/V21</f>
        <v>1.113564668769716</v>
      </c>
    </row>
    <row r="22" spans="2:23" ht="21" customHeight="1" thickBot="1" x14ac:dyDescent="0.5">
      <c r="B22" s="26">
        <v>7</v>
      </c>
      <c r="C22" s="32" t="s">
        <v>123</v>
      </c>
      <c r="D22" s="28">
        <v>20</v>
      </c>
      <c r="E22" s="33">
        <v>131</v>
      </c>
      <c r="F22" s="33">
        <v>102</v>
      </c>
      <c r="G22" s="34">
        <f>E22/F22</f>
        <v>1.2843137254901962</v>
      </c>
      <c r="H22" s="27">
        <v>92</v>
      </c>
      <c r="I22" s="30">
        <v>102</v>
      </c>
      <c r="J22" s="30">
        <v>105</v>
      </c>
      <c r="K22" s="30">
        <f>I22/J22</f>
        <v>0.97142857142857142</v>
      </c>
      <c r="L22" s="30">
        <v>90</v>
      </c>
      <c r="M22" s="30">
        <v>126</v>
      </c>
      <c r="N22" s="31">
        <v>65</v>
      </c>
      <c r="O22" s="31">
        <f>M22/N22</f>
        <v>1.9384615384615385</v>
      </c>
      <c r="P22" s="31"/>
      <c r="Q22" s="31"/>
      <c r="R22" s="31"/>
      <c r="S22" s="31"/>
      <c r="T22" s="31">
        <f>D22+H22+L22+P22</f>
        <v>202</v>
      </c>
      <c r="U22" s="31">
        <f>E22+I22+M22+Q22</f>
        <v>359</v>
      </c>
      <c r="V22" s="31">
        <f>F22+J22+N22+R22</f>
        <v>272</v>
      </c>
      <c r="W22" s="31">
        <f>U22/V22</f>
        <v>1.3198529411764706</v>
      </c>
    </row>
    <row r="23" spans="2:23" ht="21" customHeight="1" thickBot="1" x14ac:dyDescent="0.5">
      <c r="B23" s="26">
        <v>8</v>
      </c>
      <c r="C23" s="32" t="s">
        <v>191</v>
      </c>
      <c r="D23" s="28">
        <v>18</v>
      </c>
      <c r="E23" s="28">
        <v>110</v>
      </c>
      <c r="F23" s="28">
        <v>75</v>
      </c>
      <c r="G23" s="34">
        <f>E23/F23</f>
        <v>1.4666666666666666</v>
      </c>
      <c r="H23" s="27">
        <v>94</v>
      </c>
      <c r="I23" s="30">
        <v>107</v>
      </c>
      <c r="J23" s="30">
        <v>103</v>
      </c>
      <c r="K23" s="30">
        <f>I23/J23</f>
        <v>1.0388349514563107</v>
      </c>
      <c r="L23" s="30">
        <v>88</v>
      </c>
      <c r="M23" s="30">
        <v>120</v>
      </c>
      <c r="N23" s="31">
        <v>78</v>
      </c>
      <c r="O23" s="31">
        <f>M23/N23</f>
        <v>1.5384615384615385</v>
      </c>
      <c r="P23" s="31"/>
      <c r="Q23" s="31"/>
      <c r="R23" s="31"/>
      <c r="S23" s="31"/>
      <c r="T23" s="31">
        <f>D23+H23+L23+P23</f>
        <v>200</v>
      </c>
      <c r="U23" s="31">
        <f>E23+I23+M23+Q23</f>
        <v>337</v>
      </c>
      <c r="V23" s="31">
        <f>F23+J23+N23+R23</f>
        <v>256</v>
      </c>
      <c r="W23" s="31">
        <f>U23/V23</f>
        <v>1.31640625</v>
      </c>
    </row>
    <row r="24" spans="2:23" ht="21" customHeight="1" thickBot="1" x14ac:dyDescent="0.5">
      <c r="B24" s="26">
        <v>9</v>
      </c>
      <c r="C24" s="32" t="s">
        <v>189</v>
      </c>
      <c r="D24" s="28">
        <v>18</v>
      </c>
      <c r="E24" s="28">
        <v>156</v>
      </c>
      <c r="F24" s="28">
        <v>103</v>
      </c>
      <c r="G24" s="34">
        <f>E24/F24</f>
        <v>1.5145631067961165</v>
      </c>
      <c r="H24" s="27">
        <v>90</v>
      </c>
      <c r="I24" s="30">
        <v>0</v>
      </c>
      <c r="J24" s="30">
        <v>125</v>
      </c>
      <c r="K24" s="30">
        <f>I24/J24</f>
        <v>0</v>
      </c>
      <c r="L24" s="30">
        <v>92</v>
      </c>
      <c r="M24" s="30">
        <v>125</v>
      </c>
      <c r="N24" s="31">
        <v>50</v>
      </c>
      <c r="O24" s="31">
        <f>M24/N24</f>
        <v>2.5</v>
      </c>
      <c r="P24" s="31"/>
      <c r="Q24" s="31"/>
      <c r="R24" s="31"/>
      <c r="S24" s="31"/>
      <c r="T24" s="31">
        <f>D24+H24+L24+P24</f>
        <v>200</v>
      </c>
      <c r="U24" s="31">
        <f>E24+I24+M24+Q24</f>
        <v>281</v>
      </c>
      <c r="V24" s="31">
        <f>F24+J24+N24+R24</f>
        <v>278</v>
      </c>
      <c r="W24" s="31">
        <f>U24/V24</f>
        <v>1.0107913669064748</v>
      </c>
    </row>
    <row r="25" spans="2:23" ht="21" customHeight="1" thickBot="1" x14ac:dyDescent="0.5">
      <c r="B25" s="26">
        <v>10</v>
      </c>
      <c r="C25" s="32" t="s">
        <v>142</v>
      </c>
      <c r="D25" s="28">
        <v>18</v>
      </c>
      <c r="E25" s="28">
        <v>132</v>
      </c>
      <c r="F25" s="28">
        <v>98</v>
      </c>
      <c r="G25" s="34">
        <f>E25/F25</f>
        <v>1.346938775510204</v>
      </c>
      <c r="H25" s="27">
        <v>92</v>
      </c>
      <c r="I25" s="30">
        <v>84</v>
      </c>
      <c r="J25" s="30">
        <v>100</v>
      </c>
      <c r="K25" s="30">
        <f>I25/J25</f>
        <v>0.84</v>
      </c>
      <c r="L25" s="30">
        <v>86</v>
      </c>
      <c r="M25" s="30">
        <v>99</v>
      </c>
      <c r="N25" s="31">
        <v>77</v>
      </c>
      <c r="O25" s="31">
        <f>M25/N25</f>
        <v>1.2857142857142858</v>
      </c>
      <c r="P25" s="31"/>
      <c r="Q25" s="31"/>
      <c r="R25" s="31"/>
      <c r="S25" s="31"/>
      <c r="T25" s="31">
        <f>D25+H25+L25+P25</f>
        <v>196</v>
      </c>
      <c r="U25" s="31">
        <f>E25+I25+M25+Q25</f>
        <v>315</v>
      </c>
      <c r="V25" s="31">
        <f>F25+J25+N25+R25</f>
        <v>275</v>
      </c>
      <c r="W25" s="31">
        <f>U25/V25</f>
        <v>1.1454545454545455</v>
      </c>
    </row>
    <row r="26" spans="2:23" ht="21" customHeight="1" thickBot="1" x14ac:dyDescent="0.5">
      <c r="B26" s="26">
        <v>11</v>
      </c>
      <c r="C26" s="32" t="s">
        <v>222</v>
      </c>
      <c r="D26" s="28">
        <v>18</v>
      </c>
      <c r="E26" s="28">
        <v>115</v>
      </c>
      <c r="F26" s="28">
        <v>73</v>
      </c>
      <c r="G26" s="34">
        <f>E26/F26</f>
        <v>1.5753424657534247</v>
      </c>
      <c r="H26" s="27">
        <v>94</v>
      </c>
      <c r="I26" s="30">
        <v>102</v>
      </c>
      <c r="J26" s="30">
        <v>94</v>
      </c>
      <c r="K26" s="30">
        <f>I26/J26</f>
        <v>1.0851063829787233</v>
      </c>
      <c r="L26" s="30">
        <v>84</v>
      </c>
      <c r="M26" s="30">
        <v>0</v>
      </c>
      <c r="N26" s="31">
        <v>100</v>
      </c>
      <c r="O26" s="31">
        <f>M26/N26</f>
        <v>0</v>
      </c>
      <c r="P26" s="31"/>
      <c r="Q26" s="31"/>
      <c r="R26" s="31"/>
      <c r="S26" s="31"/>
      <c r="T26" s="31">
        <f>D26+H26+L26+P26</f>
        <v>196</v>
      </c>
      <c r="U26" s="31">
        <f>E26+I26+M26+Q26</f>
        <v>217</v>
      </c>
      <c r="V26" s="31">
        <f>F26+J26+N26+R26</f>
        <v>267</v>
      </c>
      <c r="W26" s="31">
        <f>U26/V26</f>
        <v>0.81273408239700373</v>
      </c>
    </row>
    <row r="27" spans="2:23" ht="21" customHeight="1" thickBot="1" x14ac:dyDescent="0.5">
      <c r="B27" s="26">
        <v>12</v>
      </c>
      <c r="C27" s="32" t="s">
        <v>31</v>
      </c>
      <c r="D27" s="28">
        <v>18</v>
      </c>
      <c r="E27" s="28">
        <v>110</v>
      </c>
      <c r="F27" s="28">
        <v>73</v>
      </c>
      <c r="G27" s="34">
        <f>E27/F27</f>
        <v>1.5068493150684932</v>
      </c>
      <c r="H27" s="27">
        <v>90</v>
      </c>
      <c r="I27" s="30">
        <v>0</v>
      </c>
      <c r="J27" s="30">
        <v>125</v>
      </c>
      <c r="K27" s="30">
        <f>I27/J27</f>
        <v>0</v>
      </c>
      <c r="L27" s="30">
        <v>84</v>
      </c>
      <c r="M27" s="30">
        <v>0</v>
      </c>
      <c r="N27" s="31">
        <v>100</v>
      </c>
      <c r="O27" s="31">
        <f>M27/N27</f>
        <v>0</v>
      </c>
      <c r="P27" s="31"/>
      <c r="Q27" s="31"/>
      <c r="R27" s="31"/>
      <c r="S27" s="31"/>
      <c r="T27" s="31">
        <f>D27+H27+L27+P27</f>
        <v>192</v>
      </c>
      <c r="U27" s="31">
        <f>E27+I27+M27+Q27</f>
        <v>110</v>
      </c>
      <c r="V27" s="31">
        <f>F27+J27+N27+R27</f>
        <v>298</v>
      </c>
      <c r="W27" s="31">
        <f>U27/V27</f>
        <v>0.36912751677852351</v>
      </c>
    </row>
    <row r="28" spans="2:23" ht="21" customHeight="1" thickBot="1" x14ac:dyDescent="0.5">
      <c r="B28" s="26">
        <v>13</v>
      </c>
      <c r="C28" s="12" t="s">
        <v>232</v>
      </c>
      <c r="D28" s="28">
        <v>18</v>
      </c>
      <c r="E28" s="13">
        <v>121</v>
      </c>
      <c r="F28" s="13">
        <v>100</v>
      </c>
      <c r="G28" s="34">
        <f>E28/F28</f>
        <v>1.21</v>
      </c>
      <c r="H28" s="11">
        <v>90</v>
      </c>
      <c r="I28" s="11">
        <v>125</v>
      </c>
      <c r="J28" s="16">
        <v>49</v>
      </c>
      <c r="K28" s="30">
        <f>I28/J28</f>
        <v>2.5510204081632653</v>
      </c>
      <c r="L28" s="16">
        <v>82</v>
      </c>
      <c r="M28" s="16">
        <v>116</v>
      </c>
      <c r="N28" s="15">
        <v>93</v>
      </c>
      <c r="O28" s="31">
        <f>M28/N28</f>
        <v>1.2473118279569892</v>
      </c>
      <c r="P28" s="15"/>
      <c r="Q28" s="15"/>
      <c r="R28" s="15"/>
      <c r="S28" s="15"/>
      <c r="T28" s="15">
        <f>D28+H28+L28+P28</f>
        <v>190</v>
      </c>
      <c r="U28" s="15">
        <f>E28+I28+M28+Q28</f>
        <v>362</v>
      </c>
      <c r="V28" s="15">
        <f>F28+J28+N28+R28</f>
        <v>242</v>
      </c>
      <c r="W28" s="15">
        <f>U28/V28</f>
        <v>1.4958677685950412</v>
      </c>
    </row>
    <row r="29" spans="2:23" ht="21" customHeight="1" thickBot="1" x14ac:dyDescent="0.5">
      <c r="B29" s="26">
        <v>14</v>
      </c>
      <c r="C29" s="12" t="s">
        <v>183</v>
      </c>
      <c r="D29" s="13">
        <v>16</v>
      </c>
      <c r="E29" s="13">
        <v>127</v>
      </c>
      <c r="F29" s="13">
        <v>98</v>
      </c>
      <c r="G29" s="34">
        <f>E29/F29</f>
        <v>1.2959183673469388</v>
      </c>
      <c r="H29" s="11">
        <v>86</v>
      </c>
      <c r="I29" s="16">
        <v>114</v>
      </c>
      <c r="J29" s="16">
        <v>79</v>
      </c>
      <c r="K29" s="30">
        <f>I29/J29</f>
        <v>1.4430379746835442</v>
      </c>
      <c r="L29" s="16">
        <v>84</v>
      </c>
      <c r="M29" s="16">
        <v>122</v>
      </c>
      <c r="N29" s="15">
        <v>102</v>
      </c>
      <c r="O29" s="31">
        <f>M29/N29</f>
        <v>1.196078431372549</v>
      </c>
      <c r="P29" s="15"/>
      <c r="Q29" s="15"/>
      <c r="R29" s="15"/>
      <c r="S29" s="15"/>
      <c r="T29" s="15">
        <f>D29+H29+L29+P29</f>
        <v>186</v>
      </c>
      <c r="U29" s="15">
        <f>E29+I29+M29+Q29</f>
        <v>363</v>
      </c>
      <c r="V29" s="15">
        <f>F29+J29+N29+R29</f>
        <v>279</v>
      </c>
      <c r="W29" s="15">
        <f>U29/V29</f>
        <v>1.3010752688172043</v>
      </c>
    </row>
    <row r="30" spans="2:23" ht="21" customHeight="1" thickBot="1" x14ac:dyDescent="0.5">
      <c r="B30" s="26">
        <v>15</v>
      </c>
      <c r="C30" s="12" t="s">
        <v>143</v>
      </c>
      <c r="D30" s="28">
        <v>18</v>
      </c>
      <c r="E30" s="13">
        <v>105</v>
      </c>
      <c r="F30" s="13">
        <v>84</v>
      </c>
      <c r="G30" s="34">
        <f>E30/F30</f>
        <v>1.25</v>
      </c>
      <c r="H30" s="11">
        <v>90</v>
      </c>
      <c r="I30" s="16">
        <v>124</v>
      </c>
      <c r="J30" s="16">
        <v>86</v>
      </c>
      <c r="K30" s="30">
        <f>I30/J30</f>
        <v>1.441860465116279</v>
      </c>
      <c r="L30" s="16">
        <v>78</v>
      </c>
      <c r="M30" s="16">
        <v>121</v>
      </c>
      <c r="N30" s="15">
        <v>121</v>
      </c>
      <c r="O30" s="31">
        <f>M30/N30</f>
        <v>1</v>
      </c>
      <c r="P30" s="15"/>
      <c r="Q30" s="15"/>
      <c r="R30" s="15"/>
      <c r="S30" s="15"/>
      <c r="T30" s="15">
        <f>D30+H30+L30+P30</f>
        <v>186</v>
      </c>
      <c r="U30" s="15">
        <f>E30+I30+M30+Q30</f>
        <v>350</v>
      </c>
      <c r="V30" s="15">
        <f>F30+J30+N30+R30</f>
        <v>291</v>
      </c>
      <c r="W30" s="15">
        <f>U30/V30</f>
        <v>1.2027491408934707</v>
      </c>
    </row>
    <row r="31" spans="2:23" ht="21" customHeight="1" thickBot="1" x14ac:dyDescent="0.5">
      <c r="B31" s="26">
        <v>16</v>
      </c>
      <c r="C31" s="12" t="s">
        <v>235</v>
      </c>
      <c r="D31" s="13">
        <v>14</v>
      </c>
      <c r="E31" s="13">
        <v>120</v>
      </c>
      <c r="F31" s="13">
        <v>118</v>
      </c>
      <c r="G31" s="34">
        <f>E31/F31</f>
        <v>1.0169491525423728</v>
      </c>
      <c r="H31" s="11">
        <v>88</v>
      </c>
      <c r="I31" s="16">
        <v>123</v>
      </c>
      <c r="J31" s="16">
        <v>87</v>
      </c>
      <c r="K31" s="30">
        <f>I31/J31</f>
        <v>1.4137931034482758</v>
      </c>
      <c r="L31" s="16">
        <v>80</v>
      </c>
      <c r="M31" s="16">
        <v>116</v>
      </c>
      <c r="N31" s="15">
        <v>117</v>
      </c>
      <c r="O31" s="31">
        <f>M31/N31</f>
        <v>0.99145299145299148</v>
      </c>
      <c r="P31" s="15"/>
      <c r="Q31" s="15"/>
      <c r="R31" s="15"/>
      <c r="S31" s="15"/>
      <c r="T31" s="15">
        <f>D31+H31+L31+P31</f>
        <v>182</v>
      </c>
      <c r="U31" s="15">
        <f>E31+I31+M31+Q31</f>
        <v>359</v>
      </c>
      <c r="V31" s="15">
        <f>F31+J31+N31+R31</f>
        <v>322</v>
      </c>
      <c r="W31" s="15">
        <f>U31/V31</f>
        <v>1.1149068322981366</v>
      </c>
    </row>
    <row r="32" spans="2:23" ht="21" customHeight="1" thickBot="1" x14ac:dyDescent="0.5">
      <c r="B32" s="26">
        <v>17</v>
      </c>
      <c r="C32" s="12" t="s">
        <v>214</v>
      </c>
      <c r="D32" s="13">
        <v>16</v>
      </c>
      <c r="E32" s="13">
        <v>129</v>
      </c>
      <c r="F32" s="13">
        <v>92</v>
      </c>
      <c r="G32" s="34">
        <f>E32/F32</f>
        <v>1.4021739130434783</v>
      </c>
      <c r="H32" s="11">
        <v>88</v>
      </c>
      <c r="I32" s="16">
        <v>121</v>
      </c>
      <c r="J32" s="16">
        <v>61</v>
      </c>
      <c r="K32" s="30">
        <f>I32/J32</f>
        <v>1.9836065573770492</v>
      </c>
      <c r="L32" s="16">
        <v>74</v>
      </c>
      <c r="M32" s="16">
        <v>107</v>
      </c>
      <c r="N32" s="15">
        <v>128</v>
      </c>
      <c r="O32" s="31">
        <f>M32/N32</f>
        <v>0.8359375</v>
      </c>
      <c r="P32" s="15"/>
      <c r="Q32" s="15"/>
      <c r="R32" s="15"/>
      <c r="S32" s="15"/>
      <c r="T32" s="15">
        <f>D32+H32+L32+P32</f>
        <v>178</v>
      </c>
      <c r="U32" s="15">
        <f>E32+I32+M32+Q32</f>
        <v>357</v>
      </c>
      <c r="V32" s="15">
        <f>F32+J32+N32+R32</f>
        <v>281</v>
      </c>
      <c r="W32" s="15">
        <f>U32/V32</f>
        <v>1.2704626334519573</v>
      </c>
    </row>
    <row r="33" spans="2:23" ht="21" customHeight="1" thickBot="1" x14ac:dyDescent="0.5">
      <c r="B33" s="26">
        <v>18</v>
      </c>
      <c r="C33" s="12" t="s">
        <v>156</v>
      </c>
      <c r="D33" s="13">
        <v>14</v>
      </c>
      <c r="E33" s="13">
        <v>116</v>
      </c>
      <c r="F33" s="13">
        <v>107</v>
      </c>
      <c r="G33" s="34">
        <f>E33/F33</f>
        <v>1.0841121495327102</v>
      </c>
      <c r="H33" s="11">
        <v>86</v>
      </c>
      <c r="I33" s="11">
        <v>112</v>
      </c>
      <c r="J33" s="16">
        <v>70</v>
      </c>
      <c r="K33" s="30">
        <f>I33/J33</f>
        <v>1.6</v>
      </c>
      <c r="L33" s="16">
        <v>76</v>
      </c>
      <c r="M33" s="16">
        <v>108</v>
      </c>
      <c r="N33" s="15">
        <v>129</v>
      </c>
      <c r="O33" s="31">
        <f>M33/N33</f>
        <v>0.83720930232558144</v>
      </c>
      <c r="P33" s="15"/>
      <c r="Q33" s="15"/>
      <c r="R33" s="15"/>
      <c r="S33" s="15"/>
      <c r="T33" s="15">
        <f>D33+H33+L33+P33</f>
        <v>176</v>
      </c>
      <c r="U33" s="15">
        <f>E33+I33+M33+Q33</f>
        <v>336</v>
      </c>
      <c r="V33" s="15">
        <f>F33+J33+N33+R33</f>
        <v>306</v>
      </c>
      <c r="W33" s="15">
        <f>U33/V33</f>
        <v>1.0980392156862746</v>
      </c>
    </row>
    <row r="34" spans="2:23" ht="21" customHeight="1" thickBot="1" x14ac:dyDescent="0.5">
      <c r="B34" s="26">
        <v>19</v>
      </c>
      <c r="C34" s="12" t="s">
        <v>194</v>
      </c>
      <c r="D34" s="13">
        <v>16</v>
      </c>
      <c r="E34" s="13">
        <v>105</v>
      </c>
      <c r="F34" s="13">
        <v>94</v>
      </c>
      <c r="G34" s="34">
        <f>E34/F34</f>
        <v>1.1170212765957446</v>
      </c>
      <c r="H34" s="11">
        <v>84</v>
      </c>
      <c r="I34" s="16">
        <v>118</v>
      </c>
      <c r="J34" s="16">
        <v>99</v>
      </c>
      <c r="K34" s="30">
        <f>I34/J34</f>
        <v>1.1919191919191918</v>
      </c>
      <c r="L34" s="16">
        <v>74</v>
      </c>
      <c r="M34" s="16">
        <v>123</v>
      </c>
      <c r="N34" s="15">
        <v>83</v>
      </c>
      <c r="O34" s="31">
        <f>M34/N34</f>
        <v>1.4819277108433735</v>
      </c>
      <c r="P34" s="15"/>
      <c r="Q34" s="15"/>
      <c r="R34" s="15"/>
      <c r="S34" s="15"/>
      <c r="T34" s="15">
        <f>D34+H34+L34+P34</f>
        <v>174</v>
      </c>
      <c r="U34" s="15">
        <f>E34+I34+M34+Q34</f>
        <v>346</v>
      </c>
      <c r="V34" s="15">
        <f>F34+J34+N34+R34</f>
        <v>276</v>
      </c>
      <c r="W34" s="15">
        <f>U34/V34</f>
        <v>1.2536231884057971</v>
      </c>
    </row>
    <row r="35" spans="2:23" ht="21" customHeight="1" thickBot="1" x14ac:dyDescent="0.5">
      <c r="B35" s="26">
        <v>20</v>
      </c>
      <c r="C35" s="12" t="s">
        <v>226</v>
      </c>
      <c r="D35" s="13">
        <v>16</v>
      </c>
      <c r="E35" s="13">
        <v>107</v>
      </c>
      <c r="F35" s="13">
        <v>85</v>
      </c>
      <c r="G35" s="34">
        <f>E35/F35</f>
        <v>1.2588235294117647</v>
      </c>
      <c r="H35" s="11">
        <v>82</v>
      </c>
      <c r="I35" s="11">
        <v>0</v>
      </c>
      <c r="J35" s="16">
        <v>100</v>
      </c>
      <c r="K35" s="30">
        <f>I35/J35</f>
        <v>0</v>
      </c>
      <c r="L35" s="16">
        <v>76</v>
      </c>
      <c r="M35" s="16">
        <v>121</v>
      </c>
      <c r="N35" s="15">
        <v>79</v>
      </c>
      <c r="O35" s="31">
        <f>M35/N35</f>
        <v>1.5316455696202531</v>
      </c>
      <c r="P35" s="15"/>
      <c r="Q35" s="15"/>
      <c r="R35" s="15"/>
      <c r="S35" s="15"/>
      <c r="T35" s="15">
        <f>D35+H35+L35+P35</f>
        <v>174</v>
      </c>
      <c r="U35" s="15">
        <f>E35+I35+M35+Q35</f>
        <v>228</v>
      </c>
      <c r="V35" s="15">
        <f>F35+J35+N35+R35</f>
        <v>264</v>
      </c>
      <c r="W35" s="15">
        <f>U35/V35</f>
        <v>0.86363636363636365</v>
      </c>
    </row>
    <row r="36" spans="2:23" ht="21" customHeight="1" thickBot="1" x14ac:dyDescent="0.5">
      <c r="B36" s="26">
        <v>21</v>
      </c>
      <c r="C36" s="12" t="s">
        <v>133</v>
      </c>
      <c r="D36" s="13">
        <v>16</v>
      </c>
      <c r="E36" s="13">
        <v>122</v>
      </c>
      <c r="F36" s="13">
        <v>113</v>
      </c>
      <c r="G36" s="34">
        <f>E36/F36</f>
        <v>1.0796460176991149</v>
      </c>
      <c r="H36" s="11">
        <v>82</v>
      </c>
      <c r="I36" s="16">
        <v>97</v>
      </c>
      <c r="J36" s="16">
        <v>100</v>
      </c>
      <c r="K36" s="30">
        <f>I36/J36</f>
        <v>0.97</v>
      </c>
      <c r="L36" s="16">
        <v>70</v>
      </c>
      <c r="M36" s="16">
        <v>99</v>
      </c>
      <c r="N36" s="15">
        <v>93</v>
      </c>
      <c r="O36" s="31">
        <f>M36/N36</f>
        <v>1.064516129032258</v>
      </c>
      <c r="P36" s="15"/>
      <c r="Q36" s="15"/>
      <c r="R36" s="15"/>
      <c r="S36" s="15"/>
      <c r="T36" s="15">
        <f>D36+H36+L36+P36</f>
        <v>168</v>
      </c>
      <c r="U36" s="15">
        <f>E36+I36+M36+Q36</f>
        <v>318</v>
      </c>
      <c r="V36" s="15">
        <f>F36+J36+N36+R36</f>
        <v>306</v>
      </c>
      <c r="W36" s="15">
        <f>U36/V36</f>
        <v>1.0392156862745099</v>
      </c>
    </row>
    <row r="37" spans="2:23" ht="21" customHeight="1" thickBot="1" x14ac:dyDescent="0.5">
      <c r="B37" s="26">
        <v>22</v>
      </c>
      <c r="C37" s="12" t="s">
        <v>233</v>
      </c>
      <c r="D37" s="13">
        <v>16</v>
      </c>
      <c r="E37" s="13">
        <v>119</v>
      </c>
      <c r="F37" s="13">
        <v>85</v>
      </c>
      <c r="G37" s="34">
        <f>E37/F37</f>
        <v>1.4</v>
      </c>
      <c r="H37" s="11">
        <v>80</v>
      </c>
      <c r="I37" s="16">
        <v>0</v>
      </c>
      <c r="J37" s="16">
        <v>125</v>
      </c>
      <c r="K37" s="30">
        <f>I37/J37</f>
        <v>0</v>
      </c>
      <c r="L37" s="16">
        <v>72</v>
      </c>
      <c r="M37" s="16">
        <v>125</v>
      </c>
      <c r="N37" s="15">
        <v>90</v>
      </c>
      <c r="O37" s="31">
        <f>M37/N37</f>
        <v>1.3888888888888888</v>
      </c>
      <c r="P37" s="15"/>
      <c r="Q37" s="15"/>
      <c r="R37" s="15"/>
      <c r="S37" s="15"/>
      <c r="T37" s="15">
        <f>D37+H37+L37+P37</f>
        <v>168</v>
      </c>
      <c r="U37" s="15">
        <f>E37+I37+M37+Q37</f>
        <v>244</v>
      </c>
      <c r="V37" s="15">
        <f>F37+J37+N37+R37</f>
        <v>300</v>
      </c>
      <c r="W37" s="15">
        <f>U37/V37</f>
        <v>0.81333333333333335</v>
      </c>
    </row>
    <row r="38" spans="2:23" ht="21" customHeight="1" thickBot="1" x14ac:dyDescent="0.5">
      <c r="B38" s="26">
        <v>23</v>
      </c>
      <c r="C38" s="12" t="s">
        <v>234</v>
      </c>
      <c r="D38" s="13">
        <v>14</v>
      </c>
      <c r="E38" s="13">
        <v>97</v>
      </c>
      <c r="F38" s="13">
        <v>92</v>
      </c>
      <c r="G38" s="34">
        <f>E38/F38</f>
        <v>1.0543478260869565</v>
      </c>
      <c r="H38" s="11">
        <v>84</v>
      </c>
      <c r="I38" s="16">
        <v>97</v>
      </c>
      <c r="J38" s="16">
        <v>75</v>
      </c>
      <c r="K38" s="30">
        <f>I38/J38</f>
        <v>1.2933333333333332</v>
      </c>
      <c r="L38" s="16">
        <v>68</v>
      </c>
      <c r="M38" s="16">
        <v>102</v>
      </c>
      <c r="N38" s="15">
        <v>100</v>
      </c>
      <c r="O38" s="31">
        <f>M38/N38</f>
        <v>1.02</v>
      </c>
      <c r="P38" s="15"/>
      <c r="Q38" s="15"/>
      <c r="R38" s="15"/>
      <c r="S38" s="15"/>
      <c r="T38" s="15">
        <f>D38+H38+L38+P38</f>
        <v>166</v>
      </c>
      <c r="U38" s="15">
        <f>E38+I38+M38+Q38</f>
        <v>296</v>
      </c>
      <c r="V38" s="15">
        <f>F38+J38+N38+R38</f>
        <v>267</v>
      </c>
      <c r="W38" s="15">
        <f>U38/V38</f>
        <v>1.1086142322097379</v>
      </c>
    </row>
    <row r="39" spans="2:23" ht="21" customHeight="1" thickBot="1" x14ac:dyDescent="0.5">
      <c r="B39" s="26">
        <v>24</v>
      </c>
      <c r="C39" s="12" t="s">
        <v>35</v>
      </c>
      <c r="D39" s="13">
        <v>16</v>
      </c>
      <c r="E39" s="13">
        <v>102</v>
      </c>
      <c r="F39" s="13">
        <v>88</v>
      </c>
      <c r="G39" s="34">
        <f>E39/F39</f>
        <v>1.1590909090909092</v>
      </c>
      <c r="H39" s="11">
        <v>82</v>
      </c>
      <c r="I39" s="16">
        <v>0</v>
      </c>
      <c r="J39" s="16">
        <v>100</v>
      </c>
      <c r="K39" s="30">
        <f>I39/J39</f>
        <v>0</v>
      </c>
      <c r="L39" s="16">
        <v>66</v>
      </c>
      <c r="M39" s="16">
        <v>0</v>
      </c>
      <c r="N39" s="15">
        <v>125</v>
      </c>
      <c r="O39" s="31">
        <f>M39/N39</f>
        <v>0</v>
      </c>
      <c r="P39" s="15"/>
      <c r="Q39" s="15"/>
      <c r="R39" s="15"/>
      <c r="S39" s="15"/>
      <c r="T39" s="15">
        <f>D39+H39+L39+P39</f>
        <v>164</v>
      </c>
      <c r="U39" s="15">
        <f>E39+I39+M39+Q39</f>
        <v>102</v>
      </c>
      <c r="V39" s="15">
        <f>F39+J39+N39+R39</f>
        <v>313</v>
      </c>
      <c r="W39" s="15">
        <f>U39/V39</f>
        <v>0.32587859424920129</v>
      </c>
    </row>
    <row r="40" spans="2:23" ht="21" customHeight="1" thickBot="1" x14ac:dyDescent="0.5">
      <c r="B40" s="26">
        <v>25</v>
      </c>
      <c r="C40" s="12" t="s">
        <v>205</v>
      </c>
      <c r="D40" s="13">
        <v>12</v>
      </c>
      <c r="E40" s="13">
        <v>93</v>
      </c>
      <c r="F40" s="13">
        <v>127</v>
      </c>
      <c r="G40" s="34">
        <f>E40/F40</f>
        <v>0.73228346456692917</v>
      </c>
      <c r="H40" s="11">
        <v>80</v>
      </c>
      <c r="I40" s="16">
        <v>127</v>
      </c>
      <c r="J40" s="16">
        <v>70</v>
      </c>
      <c r="K40" s="30">
        <f>I40/J40</f>
        <v>1.8142857142857143</v>
      </c>
      <c r="L40" s="16">
        <v>68</v>
      </c>
      <c r="M40" s="16">
        <v>125</v>
      </c>
      <c r="N40" s="15">
        <v>81</v>
      </c>
      <c r="O40" s="31">
        <f>M40/N40</f>
        <v>1.5432098765432098</v>
      </c>
      <c r="P40" s="15"/>
      <c r="Q40" s="15"/>
      <c r="R40" s="15"/>
      <c r="S40" s="15"/>
      <c r="T40" s="15">
        <f>D40+H40+L40+P40</f>
        <v>160</v>
      </c>
      <c r="U40" s="15">
        <f>E40+I40+M40+Q40</f>
        <v>345</v>
      </c>
      <c r="V40" s="15">
        <f>F40+J40+N40+R40</f>
        <v>278</v>
      </c>
      <c r="W40" s="15">
        <f>U40/V40</f>
        <v>1.2410071942446044</v>
      </c>
    </row>
    <row r="41" spans="2:23" ht="21" customHeight="1" thickBot="1" x14ac:dyDescent="0.5">
      <c r="B41" s="26">
        <v>26</v>
      </c>
      <c r="C41" s="12" t="s">
        <v>190</v>
      </c>
      <c r="D41" s="13">
        <v>12</v>
      </c>
      <c r="E41" s="13">
        <v>93</v>
      </c>
      <c r="F41" s="13">
        <v>113</v>
      </c>
      <c r="G41" s="34">
        <f>E41/F41</f>
        <v>0.82300884955752207</v>
      </c>
      <c r="H41" s="11">
        <v>80</v>
      </c>
      <c r="I41" s="11">
        <v>150</v>
      </c>
      <c r="J41" s="16">
        <v>73</v>
      </c>
      <c r="K41" s="30">
        <f>I41/J41</f>
        <v>2.0547945205479454</v>
      </c>
      <c r="L41" s="16">
        <v>66</v>
      </c>
      <c r="M41" s="16">
        <v>120</v>
      </c>
      <c r="N41" s="15">
        <v>84</v>
      </c>
      <c r="O41" s="31">
        <f>M41/N41</f>
        <v>1.4285714285714286</v>
      </c>
      <c r="P41" s="15"/>
      <c r="Q41" s="15"/>
      <c r="R41" s="15"/>
      <c r="S41" s="15"/>
      <c r="T41" s="15">
        <f>D41+H41+L41+P41</f>
        <v>158</v>
      </c>
      <c r="U41" s="15">
        <f>E41+I41+M41+Q41</f>
        <v>363</v>
      </c>
      <c r="V41" s="15">
        <f>F41+J41+N41+R41</f>
        <v>270</v>
      </c>
      <c r="W41" s="15">
        <f>U41/V41</f>
        <v>1.3444444444444446</v>
      </c>
    </row>
    <row r="42" spans="2:23" ht="21" customHeight="1" thickBot="1" x14ac:dyDescent="0.5">
      <c r="B42" s="26">
        <v>27</v>
      </c>
      <c r="C42" s="12" t="s">
        <v>207</v>
      </c>
      <c r="D42" s="13">
        <v>12</v>
      </c>
      <c r="E42" s="13">
        <v>118</v>
      </c>
      <c r="F42" s="13">
        <v>136</v>
      </c>
      <c r="G42" s="34">
        <f>E42/F42</f>
        <v>0.86764705882352944</v>
      </c>
      <c r="H42" s="11">
        <v>80</v>
      </c>
      <c r="I42" s="16">
        <v>150</v>
      </c>
      <c r="J42" s="16">
        <v>85</v>
      </c>
      <c r="K42" s="30">
        <f>I42/J42</f>
        <v>1.7647058823529411</v>
      </c>
      <c r="L42" s="16">
        <v>64</v>
      </c>
      <c r="M42" s="16">
        <v>114</v>
      </c>
      <c r="N42" s="15">
        <v>103</v>
      </c>
      <c r="O42" s="31">
        <f>M42/N42</f>
        <v>1.1067961165048543</v>
      </c>
      <c r="P42" s="15"/>
      <c r="Q42" s="15"/>
      <c r="R42" s="15"/>
      <c r="S42" s="15"/>
      <c r="T42" s="15">
        <f>D42+H42+L42+P42</f>
        <v>156</v>
      </c>
      <c r="U42" s="15">
        <f>E42+I42+M42+Q42</f>
        <v>382</v>
      </c>
      <c r="V42" s="15">
        <f>F42+J42+N42+R42</f>
        <v>324</v>
      </c>
      <c r="W42" s="15">
        <f>U42/V42</f>
        <v>1.1790123456790123</v>
      </c>
    </row>
    <row r="43" spans="2:23" ht="21" customHeight="1" thickBot="1" x14ac:dyDescent="0.5">
      <c r="B43" s="26">
        <v>28</v>
      </c>
      <c r="C43" s="12" t="s">
        <v>195</v>
      </c>
      <c r="D43" s="13">
        <v>14</v>
      </c>
      <c r="E43" s="13">
        <v>93</v>
      </c>
      <c r="F43" s="13">
        <v>121</v>
      </c>
      <c r="G43" s="34">
        <f>E43/F43</f>
        <v>0.76859504132231404</v>
      </c>
      <c r="H43" s="11">
        <v>78</v>
      </c>
      <c r="I43" s="16">
        <v>121</v>
      </c>
      <c r="J43" s="16">
        <v>105</v>
      </c>
      <c r="K43" s="30">
        <f>I43/J43</f>
        <v>1.1523809523809523</v>
      </c>
      <c r="L43" s="16">
        <v>60</v>
      </c>
      <c r="M43" s="16">
        <v>86</v>
      </c>
      <c r="N43" s="15">
        <v>121</v>
      </c>
      <c r="O43" s="31">
        <f>M43/N43</f>
        <v>0.71074380165289253</v>
      </c>
      <c r="P43" s="15"/>
      <c r="Q43" s="15"/>
      <c r="R43" s="15"/>
      <c r="S43" s="15"/>
      <c r="T43" s="15">
        <f>D43+H43+L43+P43</f>
        <v>152</v>
      </c>
      <c r="U43" s="15">
        <f>E43+I43+M43+Q43</f>
        <v>300</v>
      </c>
      <c r="V43" s="15">
        <f>F43+J43+N43+R43</f>
        <v>347</v>
      </c>
      <c r="W43" s="15">
        <f>U43/V43</f>
        <v>0.86455331412103742</v>
      </c>
    </row>
    <row r="44" spans="2:23" ht="21" customHeight="1" thickBot="1" x14ac:dyDescent="0.5">
      <c r="B44" s="26">
        <v>29</v>
      </c>
      <c r="C44" s="12" t="s">
        <v>131</v>
      </c>
      <c r="D44" s="13">
        <v>14</v>
      </c>
      <c r="E44" s="13">
        <v>92</v>
      </c>
      <c r="F44" s="13">
        <v>109</v>
      </c>
      <c r="G44" s="34">
        <f>E44/F44</f>
        <v>0.84403669724770647</v>
      </c>
      <c r="H44" s="11">
        <v>78</v>
      </c>
      <c r="I44" s="16">
        <v>100</v>
      </c>
      <c r="J44" s="16">
        <v>46</v>
      </c>
      <c r="K44" s="30">
        <f>I44/J44</f>
        <v>2.1739130434782608</v>
      </c>
      <c r="L44" s="16">
        <v>58</v>
      </c>
      <c r="M44" s="16">
        <v>91</v>
      </c>
      <c r="N44" s="15">
        <v>126</v>
      </c>
      <c r="O44" s="31">
        <f>M44/N44</f>
        <v>0.72222222222222221</v>
      </c>
      <c r="P44" s="15"/>
      <c r="Q44" s="15"/>
      <c r="R44" s="15"/>
      <c r="S44" s="15"/>
      <c r="T44" s="15">
        <f>D44+H44+L44+P44</f>
        <v>150</v>
      </c>
      <c r="U44" s="15">
        <f>E44+I44+M44+Q44</f>
        <v>283</v>
      </c>
      <c r="V44" s="15">
        <f>F44+J44+N44+R44</f>
        <v>281</v>
      </c>
      <c r="W44" s="15">
        <f>U44/V44</f>
        <v>1.0071174377224199</v>
      </c>
    </row>
    <row r="45" spans="2:23" ht="21" customHeight="1" thickBot="1" x14ac:dyDescent="0.5">
      <c r="B45" s="26">
        <v>30</v>
      </c>
      <c r="C45" s="12" t="s">
        <v>118</v>
      </c>
      <c r="D45" s="13">
        <v>10</v>
      </c>
      <c r="E45" s="13">
        <v>79</v>
      </c>
      <c r="F45" s="13">
        <v>143</v>
      </c>
      <c r="G45" s="34">
        <f>E45/F45</f>
        <v>0.55244755244755239</v>
      </c>
      <c r="H45" s="11">
        <v>78</v>
      </c>
      <c r="I45" s="16">
        <v>138</v>
      </c>
      <c r="J45" s="16">
        <v>115</v>
      </c>
      <c r="K45" s="30">
        <f>I45/J45</f>
        <v>1.2</v>
      </c>
      <c r="L45" s="16">
        <v>62</v>
      </c>
      <c r="M45" s="16">
        <v>96</v>
      </c>
      <c r="N45" s="15">
        <v>118</v>
      </c>
      <c r="O45" s="31">
        <f>M45/N45</f>
        <v>0.81355932203389836</v>
      </c>
      <c r="P45" s="15"/>
      <c r="Q45" s="15"/>
      <c r="R45" s="15"/>
      <c r="S45" s="15"/>
      <c r="T45" s="15">
        <f>D45+H45+L45+P45</f>
        <v>150</v>
      </c>
      <c r="U45" s="15">
        <f>E45+I45+M45+Q45</f>
        <v>313</v>
      </c>
      <c r="V45" s="15">
        <f>F45+J45+N45+R45</f>
        <v>376</v>
      </c>
      <c r="W45" s="15">
        <f>U45/V45</f>
        <v>0.83244680851063835</v>
      </c>
    </row>
    <row r="46" spans="2:23" ht="21" customHeight="1" thickBot="1" x14ac:dyDescent="0.5">
      <c r="B46" s="26">
        <v>31</v>
      </c>
      <c r="C46" s="12" t="s">
        <v>147</v>
      </c>
      <c r="D46" s="13">
        <v>14</v>
      </c>
      <c r="E46" s="13">
        <v>125</v>
      </c>
      <c r="F46" s="13">
        <v>139</v>
      </c>
      <c r="G46" s="34">
        <f>E46/F46</f>
        <v>0.89928057553956831</v>
      </c>
      <c r="H46" s="11">
        <v>72</v>
      </c>
      <c r="I46" s="11">
        <v>118</v>
      </c>
      <c r="J46" s="16">
        <v>141</v>
      </c>
      <c r="K46" s="30">
        <f>I46/J46</f>
        <v>0.83687943262411346</v>
      </c>
      <c r="L46" s="16">
        <v>58</v>
      </c>
      <c r="M46" s="16">
        <v>142</v>
      </c>
      <c r="N46" s="15">
        <v>94</v>
      </c>
      <c r="O46" s="31">
        <f>M46/N46</f>
        <v>1.5106382978723405</v>
      </c>
      <c r="P46" s="15"/>
      <c r="Q46" s="15"/>
      <c r="R46" s="15"/>
      <c r="S46" s="15"/>
      <c r="T46" s="15">
        <f>D46+H46+L46+P46</f>
        <v>144</v>
      </c>
      <c r="U46" s="15">
        <f>E46+I46+M46+Q46</f>
        <v>385</v>
      </c>
      <c r="V46" s="15">
        <f>F46+J46+N46+R46</f>
        <v>374</v>
      </c>
      <c r="W46" s="15">
        <f>U46/V46</f>
        <v>1.0294117647058822</v>
      </c>
    </row>
    <row r="47" spans="2:23" ht="21" customHeight="1" thickBot="1" x14ac:dyDescent="0.5">
      <c r="B47" s="26">
        <v>32</v>
      </c>
      <c r="C47" s="12" t="s">
        <v>237</v>
      </c>
      <c r="D47" s="13">
        <v>10</v>
      </c>
      <c r="E47" s="13">
        <v>113</v>
      </c>
      <c r="F47" s="13">
        <v>136</v>
      </c>
      <c r="G47" s="34">
        <f>E47/F47</f>
        <v>0.83088235294117652</v>
      </c>
      <c r="H47" s="11">
        <v>76</v>
      </c>
      <c r="I47" s="16">
        <v>140</v>
      </c>
      <c r="J47" s="16">
        <v>120</v>
      </c>
      <c r="K47" s="30">
        <f>I47/J47</f>
        <v>1.1666666666666667</v>
      </c>
      <c r="L47" s="16">
        <v>56</v>
      </c>
      <c r="M47" s="16">
        <v>135</v>
      </c>
      <c r="N47" s="15">
        <v>110</v>
      </c>
      <c r="O47" s="31">
        <f>M47/N47</f>
        <v>1.2272727272727273</v>
      </c>
      <c r="P47" s="15"/>
      <c r="Q47" s="15"/>
      <c r="R47" s="15"/>
      <c r="S47" s="15"/>
      <c r="T47" s="15">
        <f>D47+H47+L47+P47</f>
        <v>142</v>
      </c>
      <c r="U47" s="15">
        <f>E47+I47+M47+Q47</f>
        <v>388</v>
      </c>
      <c r="V47" s="15">
        <f>F47+J47+N47+R47</f>
        <v>366</v>
      </c>
      <c r="W47" s="15">
        <f>U47/V47</f>
        <v>1.0601092896174864</v>
      </c>
    </row>
    <row r="48" spans="2:23" ht="21" customHeight="1" thickBot="1" x14ac:dyDescent="0.5">
      <c r="B48" s="26">
        <v>33</v>
      </c>
      <c r="C48" s="12" t="s">
        <v>124</v>
      </c>
      <c r="D48" s="13">
        <v>8</v>
      </c>
      <c r="E48" s="13">
        <v>91</v>
      </c>
      <c r="F48" s="13">
        <v>150</v>
      </c>
      <c r="G48" s="34">
        <f>E48/F48</f>
        <v>0.60666666666666669</v>
      </c>
      <c r="H48" s="11">
        <v>74</v>
      </c>
      <c r="I48" s="16">
        <v>120</v>
      </c>
      <c r="J48" s="16">
        <v>126</v>
      </c>
      <c r="K48" s="30">
        <f>I48/J48</f>
        <v>0.95238095238095233</v>
      </c>
      <c r="L48" s="16">
        <v>60</v>
      </c>
      <c r="M48" s="16">
        <v>150</v>
      </c>
      <c r="N48" s="15">
        <v>103</v>
      </c>
      <c r="O48" s="31">
        <f>M48/N48</f>
        <v>1.4563106796116505</v>
      </c>
      <c r="P48" s="15"/>
      <c r="Q48" s="15"/>
      <c r="R48" s="15"/>
      <c r="S48" s="15"/>
      <c r="T48" s="15">
        <f>D48+H48+L48+P48</f>
        <v>142</v>
      </c>
      <c r="U48" s="15">
        <f>E48+I48+M48+Q48</f>
        <v>361</v>
      </c>
      <c r="V48" s="15">
        <f>F48+J48+N48+R48</f>
        <v>379</v>
      </c>
      <c r="W48" s="15">
        <f>U48/V48</f>
        <v>0.9525065963060686</v>
      </c>
    </row>
    <row r="49" spans="2:23" ht="21" customHeight="1" thickBot="1" x14ac:dyDescent="0.5">
      <c r="B49" s="26">
        <v>34</v>
      </c>
      <c r="C49" s="12" t="s">
        <v>106</v>
      </c>
      <c r="D49" s="13">
        <v>12</v>
      </c>
      <c r="E49" s="13">
        <v>78</v>
      </c>
      <c r="F49" s="13">
        <v>115</v>
      </c>
      <c r="G49" s="34">
        <f>E49/F49</f>
        <v>0.67826086956521736</v>
      </c>
      <c r="H49" s="11">
        <v>76</v>
      </c>
      <c r="I49" s="16">
        <v>109</v>
      </c>
      <c r="J49" s="16">
        <v>102</v>
      </c>
      <c r="K49" s="30">
        <f>I49/J49</f>
        <v>1.0686274509803921</v>
      </c>
      <c r="L49" s="16">
        <v>54</v>
      </c>
      <c r="M49" s="16">
        <v>136</v>
      </c>
      <c r="N49" s="15">
        <v>123</v>
      </c>
      <c r="O49" s="31">
        <f>M49/N49</f>
        <v>1.1056910569105691</v>
      </c>
      <c r="P49" s="15"/>
      <c r="Q49" s="15"/>
      <c r="R49" s="15"/>
      <c r="S49" s="15"/>
      <c r="T49" s="15">
        <f>D49+H49+L49+P49</f>
        <v>142</v>
      </c>
      <c r="U49" s="15">
        <f>E49+I49+M49+Q49</f>
        <v>323</v>
      </c>
      <c r="V49" s="15">
        <f>F49+J49+N49+R49</f>
        <v>340</v>
      </c>
      <c r="W49" s="15">
        <f>U49/V49</f>
        <v>0.95</v>
      </c>
    </row>
    <row r="50" spans="2:23" ht="21" customHeight="1" thickBot="1" x14ac:dyDescent="0.5">
      <c r="B50" s="26">
        <v>35</v>
      </c>
      <c r="C50" s="12" t="s">
        <v>144</v>
      </c>
      <c r="D50" s="13">
        <v>14</v>
      </c>
      <c r="E50" s="13">
        <v>94</v>
      </c>
      <c r="F50" s="13">
        <v>117</v>
      </c>
      <c r="G50" s="34">
        <f>E50/F50</f>
        <v>0.80341880341880345</v>
      </c>
      <c r="H50" s="11">
        <v>72</v>
      </c>
      <c r="I50" s="16">
        <v>91</v>
      </c>
      <c r="J50" s="16">
        <v>118</v>
      </c>
      <c r="K50" s="30">
        <f>I50/J50</f>
        <v>0.77118644067796616</v>
      </c>
      <c r="L50" s="16">
        <v>52</v>
      </c>
      <c r="M50" s="16">
        <v>150</v>
      </c>
      <c r="N50" s="15">
        <v>69</v>
      </c>
      <c r="O50" s="31">
        <f>M50/N50</f>
        <v>2.1739130434782608</v>
      </c>
      <c r="P50" s="15"/>
      <c r="Q50" s="15"/>
      <c r="R50" s="15"/>
      <c r="S50" s="15"/>
      <c r="T50" s="15">
        <f>D50+H50+L50+P50</f>
        <v>138</v>
      </c>
      <c r="U50" s="15">
        <f>E50+I50+M50+Q50</f>
        <v>335</v>
      </c>
      <c r="V50" s="15">
        <f>F50+J50+N50+R50</f>
        <v>304</v>
      </c>
      <c r="W50" s="15">
        <f>U50/V50</f>
        <v>1.1019736842105263</v>
      </c>
    </row>
    <row r="51" spans="2:23" ht="21" customHeight="1" thickBot="1" x14ac:dyDescent="0.5">
      <c r="B51" s="26">
        <v>36</v>
      </c>
      <c r="C51" s="12" t="s">
        <v>239</v>
      </c>
      <c r="D51" s="13">
        <v>10</v>
      </c>
      <c r="E51" s="13">
        <v>58</v>
      </c>
      <c r="F51" s="13">
        <v>125</v>
      </c>
      <c r="G51" s="34">
        <f>E51/F51</f>
        <v>0.46400000000000002</v>
      </c>
      <c r="H51" s="11">
        <v>74</v>
      </c>
      <c r="I51" s="16">
        <v>99</v>
      </c>
      <c r="J51" s="16">
        <v>117</v>
      </c>
      <c r="K51" s="30">
        <f>I51/J51</f>
        <v>0.84615384615384615</v>
      </c>
      <c r="L51" s="16">
        <v>52</v>
      </c>
      <c r="M51" s="16">
        <v>130</v>
      </c>
      <c r="N51" s="15">
        <v>125</v>
      </c>
      <c r="O51" s="31">
        <f>M51/N51</f>
        <v>1.04</v>
      </c>
      <c r="P51" s="15"/>
      <c r="Q51" s="15"/>
      <c r="R51" s="15"/>
      <c r="S51" s="15"/>
      <c r="T51" s="15">
        <f>D51+H51+L51+P51</f>
        <v>136</v>
      </c>
      <c r="U51" s="15">
        <f>E51+I51+M51+Q51</f>
        <v>287</v>
      </c>
      <c r="V51" s="15">
        <f>F51+J51+N51+R51</f>
        <v>367</v>
      </c>
      <c r="W51" s="15">
        <f>U51/V51</f>
        <v>0.78201634877384196</v>
      </c>
    </row>
    <row r="52" spans="2:23" ht="21" customHeight="1" thickBot="1" x14ac:dyDescent="0.5">
      <c r="B52" s="26">
        <v>37</v>
      </c>
      <c r="C52" s="12" t="s">
        <v>201</v>
      </c>
      <c r="D52" s="13">
        <v>12</v>
      </c>
      <c r="E52" s="13">
        <v>73</v>
      </c>
      <c r="F52" s="13">
        <v>118</v>
      </c>
      <c r="G52" s="34">
        <f>E52/F52</f>
        <v>0.61864406779661019</v>
      </c>
      <c r="H52" s="11">
        <v>76</v>
      </c>
      <c r="I52" s="16">
        <v>132</v>
      </c>
      <c r="J52" s="16">
        <v>92</v>
      </c>
      <c r="K52" s="30">
        <f>I52/J52</f>
        <v>1.4347826086956521</v>
      </c>
      <c r="L52" s="16">
        <v>48</v>
      </c>
      <c r="M52" s="16">
        <v>0</v>
      </c>
      <c r="N52" s="15">
        <v>150</v>
      </c>
      <c r="O52" s="31">
        <f>M52/N52</f>
        <v>0</v>
      </c>
      <c r="P52" s="15"/>
      <c r="Q52" s="15"/>
      <c r="R52" s="15"/>
      <c r="S52" s="15"/>
      <c r="T52" s="15">
        <f>D52+H52+L52+P52</f>
        <v>136</v>
      </c>
      <c r="U52" s="15">
        <f>E52+I52+M52+Q52</f>
        <v>205</v>
      </c>
      <c r="V52" s="15">
        <f>F52+J52+N52+R52</f>
        <v>360</v>
      </c>
      <c r="W52" s="15">
        <f>U52/V52</f>
        <v>0.56944444444444442</v>
      </c>
    </row>
    <row r="53" spans="2:23" ht="21" customHeight="1" thickBot="1" x14ac:dyDescent="0.5">
      <c r="B53" s="26">
        <v>38</v>
      </c>
      <c r="C53" s="12" t="s">
        <v>241</v>
      </c>
      <c r="D53" s="13">
        <v>10</v>
      </c>
      <c r="E53" s="13">
        <v>53</v>
      </c>
      <c r="F53" s="13">
        <v>125</v>
      </c>
      <c r="G53" s="34">
        <f>E53/F53</f>
        <v>0.42399999999999999</v>
      </c>
      <c r="H53" s="11">
        <v>74</v>
      </c>
      <c r="I53" s="16">
        <v>136</v>
      </c>
      <c r="J53" s="16">
        <v>109</v>
      </c>
      <c r="K53" s="30">
        <f>I53/J53</f>
        <v>1.2477064220183487</v>
      </c>
      <c r="L53" s="16">
        <v>50</v>
      </c>
      <c r="M53" s="16">
        <v>137</v>
      </c>
      <c r="N53" s="15">
        <v>125</v>
      </c>
      <c r="O53" s="31">
        <f>M53/N53</f>
        <v>1.0960000000000001</v>
      </c>
      <c r="P53" s="15"/>
      <c r="Q53" s="15"/>
      <c r="R53" s="15"/>
      <c r="S53" s="15"/>
      <c r="T53" s="15">
        <f>D53+H53+L53+P53</f>
        <v>134</v>
      </c>
      <c r="U53" s="15">
        <f>E53+I53+M53+Q53</f>
        <v>326</v>
      </c>
      <c r="V53" s="15">
        <f>F53+J53+N53+R53</f>
        <v>359</v>
      </c>
      <c r="W53" s="15">
        <f>U53/V53</f>
        <v>0.9080779944289693</v>
      </c>
    </row>
    <row r="54" spans="2:23" ht="21" customHeight="1" thickBot="1" x14ac:dyDescent="0.5">
      <c r="B54" s="26">
        <v>39</v>
      </c>
      <c r="C54" s="12" t="s">
        <v>236</v>
      </c>
      <c r="D54" s="13">
        <v>12</v>
      </c>
      <c r="E54" s="13">
        <v>84</v>
      </c>
      <c r="F54" s="13">
        <v>113</v>
      </c>
      <c r="G54" s="34">
        <f>E54/F54</f>
        <v>0.74336283185840712</v>
      </c>
      <c r="H54" s="11">
        <v>72</v>
      </c>
      <c r="I54" s="16">
        <v>123</v>
      </c>
      <c r="J54" s="16">
        <v>124</v>
      </c>
      <c r="K54" s="30">
        <f>I54/J54</f>
        <v>0.99193548387096775</v>
      </c>
      <c r="L54" s="16">
        <v>46</v>
      </c>
      <c r="M54" s="16">
        <v>122</v>
      </c>
      <c r="N54" s="15">
        <v>98</v>
      </c>
      <c r="O54" s="31">
        <f>M54/N54</f>
        <v>1.2448979591836735</v>
      </c>
      <c r="P54" s="15"/>
      <c r="Q54" s="15"/>
      <c r="R54" s="15"/>
      <c r="S54" s="15"/>
      <c r="T54" s="15">
        <f>D54+H54+L54+P54</f>
        <v>130</v>
      </c>
      <c r="U54" s="15">
        <f>E54+I54+M54+Q54</f>
        <v>329</v>
      </c>
      <c r="V54" s="15">
        <f>F54+J54+N54+R54</f>
        <v>335</v>
      </c>
      <c r="W54" s="15">
        <f>U54/V54</f>
        <v>0.98208955223880601</v>
      </c>
    </row>
    <row r="55" spans="2:23" ht="21" customHeight="1" thickBot="1" x14ac:dyDescent="0.5">
      <c r="B55" s="26">
        <v>40</v>
      </c>
      <c r="C55" s="12" t="s">
        <v>240</v>
      </c>
      <c r="D55" s="13">
        <v>10</v>
      </c>
      <c r="E55" s="13">
        <v>57</v>
      </c>
      <c r="F55" s="13">
        <v>125</v>
      </c>
      <c r="G55" s="34">
        <f>E55/F55</f>
        <v>0.45600000000000002</v>
      </c>
      <c r="H55" s="11">
        <v>70</v>
      </c>
      <c r="I55" s="16">
        <v>86</v>
      </c>
      <c r="J55" s="16">
        <v>121</v>
      </c>
      <c r="K55" s="30">
        <f>I55/J55</f>
        <v>0.71074380165289253</v>
      </c>
      <c r="L55" s="16">
        <v>50</v>
      </c>
      <c r="M55" s="16">
        <v>148</v>
      </c>
      <c r="N55" s="15">
        <v>65</v>
      </c>
      <c r="O55" s="31">
        <f>M55/N55</f>
        <v>2.2769230769230768</v>
      </c>
      <c r="P55" s="15"/>
      <c r="Q55" s="15"/>
      <c r="R55" s="15"/>
      <c r="S55" s="15"/>
      <c r="T55" s="15">
        <f>D55+H55+L55+P55</f>
        <v>130</v>
      </c>
      <c r="U55" s="15">
        <f>E55+I55+M55+Q55</f>
        <v>291</v>
      </c>
      <c r="V55" s="15">
        <f>F55+J55+N55+R55</f>
        <v>311</v>
      </c>
      <c r="W55" s="15">
        <f>U55/V55</f>
        <v>0.93569131832797425</v>
      </c>
    </row>
    <row r="56" spans="2:23" ht="21" customHeight="1" thickBot="1" x14ac:dyDescent="0.5">
      <c r="B56" s="26">
        <v>41</v>
      </c>
      <c r="C56" s="12" t="s">
        <v>119</v>
      </c>
      <c r="D56" s="13">
        <v>12</v>
      </c>
      <c r="E56" s="13">
        <v>80</v>
      </c>
      <c r="F56" s="13">
        <v>100</v>
      </c>
      <c r="G56" s="34">
        <f>E56/F56</f>
        <v>0.8</v>
      </c>
      <c r="H56" s="11">
        <v>70</v>
      </c>
      <c r="I56" s="16">
        <v>116</v>
      </c>
      <c r="J56" s="16">
        <v>140</v>
      </c>
      <c r="K56" s="30">
        <f>I56/J56</f>
        <v>0.82857142857142863</v>
      </c>
      <c r="L56" s="16">
        <v>44</v>
      </c>
      <c r="M56" s="16">
        <v>125</v>
      </c>
      <c r="N56" s="15">
        <v>101</v>
      </c>
      <c r="O56" s="31">
        <f>M56/N56</f>
        <v>1.2376237623762376</v>
      </c>
      <c r="P56" s="15"/>
      <c r="Q56" s="15"/>
      <c r="R56" s="15"/>
      <c r="S56" s="15"/>
      <c r="T56" s="15">
        <f>D56+H56+L56+P56</f>
        <v>126</v>
      </c>
      <c r="U56" s="15">
        <f>E56+I56+M56+Q56</f>
        <v>321</v>
      </c>
      <c r="V56" s="15">
        <f>F56+J56+N56+R56</f>
        <v>341</v>
      </c>
      <c r="W56" s="15">
        <f>U56/V56</f>
        <v>0.94134897360703818</v>
      </c>
    </row>
    <row r="57" spans="2:23" ht="21" customHeight="1" thickBot="1" x14ac:dyDescent="0.5">
      <c r="B57" s="26">
        <v>42</v>
      </c>
      <c r="C57" s="12" t="s">
        <v>242</v>
      </c>
      <c r="D57" s="13">
        <v>10</v>
      </c>
      <c r="E57" s="13">
        <v>0</v>
      </c>
      <c r="F57" s="13">
        <v>125</v>
      </c>
      <c r="G57" s="34">
        <f>E57/F57</f>
        <v>0</v>
      </c>
      <c r="H57" s="11">
        <v>68</v>
      </c>
      <c r="I57" s="16">
        <v>83</v>
      </c>
      <c r="J57" s="16">
        <v>150</v>
      </c>
      <c r="K57" s="30">
        <f>I57/J57</f>
        <v>0.55333333333333334</v>
      </c>
      <c r="L57" s="16">
        <v>48</v>
      </c>
      <c r="M57" s="16">
        <v>132</v>
      </c>
      <c r="N57" s="15">
        <v>94</v>
      </c>
      <c r="O57" s="31">
        <f>M57/N57</f>
        <v>1.4042553191489362</v>
      </c>
      <c r="P57" s="15"/>
      <c r="Q57" s="15"/>
      <c r="R57" s="15"/>
      <c r="S57" s="15"/>
      <c r="T57" s="15">
        <f>D57+H57+L57+P57</f>
        <v>126</v>
      </c>
      <c r="U57" s="15">
        <f>E57+I57+M57+Q57</f>
        <v>215</v>
      </c>
      <c r="V57" s="15">
        <f>F57+J57+N57+R57</f>
        <v>369</v>
      </c>
      <c r="W57" s="15">
        <f>U57/V57</f>
        <v>0.58265582655826553</v>
      </c>
    </row>
    <row r="58" spans="2:23" ht="21" customHeight="1" thickBot="1" x14ac:dyDescent="0.5">
      <c r="B58" s="26">
        <v>43</v>
      </c>
      <c r="C58" s="12" t="s">
        <v>228</v>
      </c>
      <c r="D58" s="13">
        <v>8</v>
      </c>
      <c r="E58" s="13">
        <v>70</v>
      </c>
      <c r="F58" s="13">
        <v>150</v>
      </c>
      <c r="G58" s="34">
        <f>E58/F58</f>
        <v>0.46666666666666667</v>
      </c>
      <c r="H58" s="11">
        <v>70</v>
      </c>
      <c r="I58" s="16">
        <v>99</v>
      </c>
      <c r="J58" s="16">
        <v>126</v>
      </c>
      <c r="K58" s="30">
        <f>I58/J58</f>
        <v>0.7857142857142857</v>
      </c>
      <c r="L58" s="16">
        <v>42</v>
      </c>
      <c r="M58" s="16">
        <v>0</v>
      </c>
      <c r="N58" s="15">
        <v>125</v>
      </c>
      <c r="O58" s="31">
        <f>M58/N58</f>
        <v>0</v>
      </c>
      <c r="P58" s="15"/>
      <c r="Q58" s="15"/>
      <c r="R58" s="15"/>
      <c r="S58" s="15"/>
      <c r="T58" s="15">
        <f>D58+H58+L58+P58</f>
        <v>120</v>
      </c>
      <c r="U58" s="15">
        <f>E58+I58+M58+Q58</f>
        <v>169</v>
      </c>
      <c r="V58" s="15">
        <f>F58+J58+N58+R58</f>
        <v>401</v>
      </c>
      <c r="W58" s="15">
        <f>U58/V58</f>
        <v>0.42144638403990026</v>
      </c>
    </row>
    <row r="59" spans="2:23" ht="21" customHeight="1" thickBot="1" x14ac:dyDescent="0.5">
      <c r="B59" s="26">
        <v>44</v>
      </c>
      <c r="C59" s="12" t="s">
        <v>62</v>
      </c>
      <c r="D59" s="13">
        <v>10</v>
      </c>
      <c r="E59" s="13">
        <v>67</v>
      </c>
      <c r="F59" s="13">
        <v>125</v>
      </c>
      <c r="G59" s="34">
        <f>E59/F59</f>
        <v>0.53600000000000003</v>
      </c>
      <c r="H59" s="11">
        <v>68</v>
      </c>
      <c r="I59" s="16">
        <v>0</v>
      </c>
      <c r="J59" s="16">
        <v>150</v>
      </c>
      <c r="K59" s="30">
        <f>I59/J59</f>
        <v>0</v>
      </c>
      <c r="L59" s="16">
        <v>42</v>
      </c>
      <c r="M59" s="16">
        <v>0</v>
      </c>
      <c r="N59" s="15">
        <v>125</v>
      </c>
      <c r="O59" s="31">
        <f>M59/N59</f>
        <v>0</v>
      </c>
      <c r="P59" s="15"/>
      <c r="Q59" s="15"/>
      <c r="R59" s="15"/>
      <c r="S59" s="15"/>
      <c r="T59" s="15">
        <f>D59+H59+L59+P59</f>
        <v>120</v>
      </c>
      <c r="U59" s="15">
        <f>E59+I59+M59+Q59</f>
        <v>67</v>
      </c>
      <c r="V59" s="15">
        <f>F59+J59+N59+R59</f>
        <v>400</v>
      </c>
      <c r="W59" s="15">
        <f>U59/V59</f>
        <v>0.16750000000000001</v>
      </c>
    </row>
    <row r="60" spans="2:23" ht="21" customHeight="1" thickBot="1" x14ac:dyDescent="0.5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 x14ac:dyDescent="0.5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 x14ac:dyDescent="0.5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 x14ac:dyDescent="0.5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 x14ac:dyDescent="0.5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 x14ac:dyDescent="0.5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 x14ac:dyDescent="0.5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 x14ac:dyDescent="0.5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 x14ac:dyDescent="0.5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 x14ac:dyDescent="0.5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 x14ac:dyDescent="0.5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 x14ac:dyDescent="0.5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 x14ac:dyDescent="0.5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 x14ac:dyDescent="0.5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 x14ac:dyDescent="0.5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 x14ac:dyDescent="0.5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 x14ac:dyDescent="0.5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 x14ac:dyDescent="0.5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 x14ac:dyDescent="0.5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 x14ac:dyDescent="0.5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 x14ac:dyDescent="0.5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 x14ac:dyDescent="0.5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 x14ac:dyDescent="0.5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 x14ac:dyDescent="0.5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 x14ac:dyDescent="0.5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 x14ac:dyDescent="0.5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 x14ac:dyDescent="0.5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 x14ac:dyDescent="0.5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 x14ac:dyDescent="0.5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 x14ac:dyDescent="0.5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 x14ac:dyDescent="0.5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 x14ac:dyDescent="0.5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 x14ac:dyDescent="0.5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 x14ac:dyDescent="0.5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 x14ac:dyDescent="0.5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 x14ac:dyDescent="0.5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sortState xmlns:xlrd2="http://schemas.microsoft.com/office/spreadsheetml/2017/richdata2" ref="C17:W59">
    <sortCondition descending="1" ref="T16:T59"/>
    <sortCondition descending="1" ref="W16:W59"/>
  </sortState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2 DZ MYSIADŁO</vt:lpstr>
      <vt:lpstr>2 DZ MIĘDZYBORÓW</vt:lpstr>
      <vt:lpstr>3 DZ MYSIADŁO</vt:lpstr>
      <vt:lpstr>3 DZ MIĘDZYBORÓW</vt:lpstr>
      <vt:lpstr>4 DZ MYSIADŁO</vt:lpstr>
      <vt:lpstr>2 CHŁ MROKÓW</vt:lpstr>
      <vt:lpstr>3 CHŁ MROKÓW</vt:lpstr>
      <vt:lpstr>4 CHŁ MIĘDZYBORÓW</vt:lpstr>
      <vt:lpstr>'2 CHŁ MROKÓW'!_Hlk96072081</vt:lpstr>
      <vt:lpstr>'2 DZ MIĘDZYBORÓW'!_Hlk96072081</vt:lpstr>
      <vt:lpstr>'2 DZ MYSIADŁO'!_Hlk96072081</vt:lpstr>
      <vt:lpstr>'3 CHŁ MROKÓW'!_Hlk96072081</vt:lpstr>
      <vt:lpstr>'3 DZ MIĘDZYBORÓW'!_Hlk96072081</vt:lpstr>
      <vt:lpstr>'3 DZ MYSIADŁO'!_Hlk96072081</vt:lpstr>
      <vt:lpstr>'4 CHŁ MIĘDZYBORÓW'!_Hlk96072081</vt:lpstr>
      <vt:lpstr>'4 DZ MYSIADŁO'!_Hlk96072081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Berliński</dc:creator>
  <cp:lastModifiedBy>Tomasz Pałczak</cp:lastModifiedBy>
  <cp:lastPrinted>2022-04-24T15:17:10Z</cp:lastPrinted>
  <dcterms:created xsi:type="dcterms:W3CDTF">2019-11-11T11:36:06Z</dcterms:created>
  <dcterms:modified xsi:type="dcterms:W3CDTF">2023-04-11T06:09:48Z</dcterms:modified>
</cp:coreProperties>
</file>