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tabRatio="826" activeTab="0"/>
  </bookViews>
  <sheets>
    <sheet name="2 DZ MYSIADŁO" sheetId="1" r:id="rId1"/>
    <sheet name="2 DZ MIĘDZYBORÓW" sheetId="2" r:id="rId2"/>
    <sheet name="3 DZ MYSIADŁO" sheetId="3" r:id="rId3"/>
    <sheet name="3 DZ MIĘDZYBORÓW" sheetId="4" r:id="rId4"/>
    <sheet name="4 DZ MYSIADŁO" sheetId="5" r:id="rId5"/>
    <sheet name="2 CHŁ MROKÓW" sheetId="8" r:id="rId6"/>
    <sheet name="3 CHŁ MROKÓW" sheetId="9" r:id="rId7"/>
    <sheet name="4 CHŁ MIĘDZYBORÓW" sheetId="10" r:id="rId8"/>
  </sheets>
  <definedNames>
    <definedName name="_Hlk96072081" localSheetId="5">'2 CHŁ MROKÓW'!$G$6</definedName>
    <definedName name="_Hlk96072081" localSheetId="1">'2 DZ MIĘDZYBORÓW'!$G$6</definedName>
    <definedName name="_Hlk96072081" localSheetId="0">'2 DZ MYSIADŁO'!$G$6</definedName>
    <definedName name="_Hlk96072081" localSheetId="6">'3 CHŁ MROKÓW'!$G$6</definedName>
    <definedName name="_Hlk96072081" localSheetId="3">'3 DZ MIĘDZYBORÓW'!$G$6</definedName>
    <definedName name="_Hlk96072081" localSheetId="2">'3 DZ MYSIADŁO'!$G$6</definedName>
    <definedName name="_Hlk96072081" localSheetId="7">'4 CHŁ MIĘDZYBORÓW'!$G$6</definedName>
    <definedName name="_Hlk96072081" localSheetId="4">'4 DZ MYSIADŁO'!$G$6</definedName>
  </definedNames>
  <calcPr calcId="191029"/>
  <extLst/>
</workbook>
</file>

<file path=xl/sharedStrings.xml><?xml version="1.0" encoding="utf-8"?>
<sst xmlns="http://schemas.openxmlformats.org/spreadsheetml/2006/main" count="717" uniqueCount="282">
  <si>
    <t>Miejsce</t>
  </si>
  <si>
    <t>Drużyna</t>
  </si>
  <si>
    <t xml:space="preserve">SUMA </t>
  </si>
  <si>
    <t>DP</t>
  </si>
  <si>
    <t>MP</t>
  </si>
  <si>
    <t>I TURNIEJ LIGOWY</t>
  </si>
  <si>
    <t>II TURNIEJ LIGOWY</t>
  </si>
  <si>
    <t>III TURNIEJ LIGOWY</t>
  </si>
  <si>
    <t>TURNIEJ ROZSTAWIENIOWY</t>
  </si>
  <si>
    <t>PKT +</t>
  </si>
  <si>
    <t>PKT -</t>
  </si>
  <si>
    <t>RANKING DWÓJKI DZIEWCZĄT MYSIADŁO</t>
  </si>
  <si>
    <t>RANKING DWÓJKI DZIEWCZĄT MIĘDZYBORÓW</t>
  </si>
  <si>
    <t>RANKING TRÓJKI DZIEWCZĄT MYSIADŁO</t>
  </si>
  <si>
    <t>RANKING TRÓJKI DZIEWCZĄT MIĘDZYBORÓW</t>
  </si>
  <si>
    <t>RANKING CZWÓRKI DZIEWCZĄT MYSIADŁO</t>
  </si>
  <si>
    <t>MISTRZOWSTWA MAZOWSZA W MINISIATKÓWCE 2022/2023</t>
  </si>
  <si>
    <t>RANKING TRÓJKI CHŁOPCÓW MROKÓW</t>
  </si>
  <si>
    <t>RANKING DWÓJKI CHŁOPCÓW MROKÓW</t>
  </si>
  <si>
    <t>RANKING CZWÓRKI CHŁOPCÓW MIĘDZYBORÓW</t>
  </si>
  <si>
    <t>UKS LESZNOWOLA 1</t>
  </si>
  <si>
    <t>UKS LESZNOWOLA 2</t>
  </si>
  <si>
    <t>ATENA WARSZAWA 1</t>
  </si>
  <si>
    <t>MUKS KRÓTKA 1</t>
  </si>
  <si>
    <t>NIKE OSTROŁĘKA 1</t>
  </si>
  <si>
    <t>DĘBINA NIEPORĘT 4</t>
  </si>
  <si>
    <t>DĘBINA NIEPORĘT 1</t>
  </si>
  <si>
    <t>OLIMP MIŃSK MAZ. 1</t>
  </si>
  <si>
    <t>SPARTA WARSZAWA 1</t>
  </si>
  <si>
    <t>RADOMKA 1</t>
  </si>
  <si>
    <t>MUKS KRÓTKA 2</t>
  </si>
  <si>
    <t>POLONEZ WYSZKÓW 2</t>
  </si>
  <si>
    <t>VICTORIA LUBOWIDZ 2</t>
  </si>
  <si>
    <t>OLIMP MIŃSK MAZ. 2</t>
  </si>
  <si>
    <t>DĘBINA NIEPORĘT 2</t>
  </si>
  <si>
    <t>POLONEZ WYSZKÓW 1</t>
  </si>
  <si>
    <t>ISKRA WARSZAWA 1</t>
  </si>
  <si>
    <t>ISKRA WARSZAWA 2</t>
  </si>
  <si>
    <t>MUKS KRÓTKA 3</t>
  </si>
  <si>
    <t>KKS KOZIENICE 1</t>
  </si>
  <si>
    <t>VICTORIA LUBOWIDZ 1</t>
  </si>
  <si>
    <t>RADOMKA 2</t>
  </si>
  <si>
    <t>RADOMKA 3</t>
  </si>
  <si>
    <t>ATENA WARSZAWA 2</t>
  </si>
  <si>
    <t>ATENA WARSZAWA 3</t>
  </si>
  <si>
    <t>MUKS KRÓTKA 6</t>
  </si>
  <si>
    <t>UKS LESZNOWOLA 5</t>
  </si>
  <si>
    <t>RADOMKA 4</t>
  </si>
  <si>
    <t>DĘBINA NIEPORĘT 5</t>
  </si>
  <si>
    <t>UKS LESZNOWOLA 3</t>
  </si>
  <si>
    <t>NIKE OSTROŁĘKA 2</t>
  </si>
  <si>
    <t>NIKE OSTROŁĘKA 3</t>
  </si>
  <si>
    <t>DĘBINA NIEPORĘT 3</t>
  </si>
  <si>
    <t>OLIMPIA WĘGRÓW 1</t>
  </si>
  <si>
    <t>DĘBINA NIEPORĘT 9</t>
  </si>
  <si>
    <t>SPARTA WARSZAWA 2</t>
  </si>
  <si>
    <t>MUKS KRÓTKA 4</t>
  </si>
  <si>
    <t>RADOMKA 5</t>
  </si>
  <si>
    <t>UKS LESZNOWOLA 4</t>
  </si>
  <si>
    <t>SMS WARSZAWA 1</t>
  </si>
  <si>
    <t>ATENA WARSZAWA 4</t>
  </si>
  <si>
    <t>ATENA WARSZAWA 5</t>
  </si>
  <si>
    <t>POLONEZ WYSZKÓW 3</t>
  </si>
  <si>
    <t>POLONEZ WYSZKÓW 4</t>
  </si>
  <si>
    <t>DEBINA NIEPORĘT 7</t>
  </si>
  <si>
    <t>WTS WARKA</t>
  </si>
  <si>
    <t>ASTW</t>
  </si>
  <si>
    <t>OLIMP MIŃSK MAZ. 4</t>
  </si>
  <si>
    <t>OLIMP MIŃSK MAZ. 5</t>
  </si>
  <si>
    <t>SĘP ŻELECHÓW 3</t>
  </si>
  <si>
    <t>KS HALINÓW 1</t>
  </si>
  <si>
    <t>PRASKA 30</t>
  </si>
  <si>
    <t>NIKE OSTROŁEKA 5</t>
  </si>
  <si>
    <t>VICTORIA LUBOWIDZ 4</t>
  </si>
  <si>
    <t>VICTORIA LUBOWIDZ 5</t>
  </si>
  <si>
    <t>UKS LESZNOWOLA 6</t>
  </si>
  <si>
    <t>UKS LESZNOWOLA 7</t>
  </si>
  <si>
    <t>SEP ŻELECHÓW 4</t>
  </si>
  <si>
    <t>DĘBINA NIEPORĘT 8</t>
  </si>
  <si>
    <t>NIKE OSTROŁEKA 4</t>
  </si>
  <si>
    <t>ATENA WARSZAWA 7</t>
  </si>
  <si>
    <t>SĘP ZELECHÓW 2</t>
  </si>
  <si>
    <t>OLIMP MIŃSK MAZ. 6</t>
  </si>
  <si>
    <t>DĘBINA NIEPORĘT 6</t>
  </si>
  <si>
    <t>SĘP ŻELECHÓW 5</t>
  </si>
  <si>
    <t>NIKE OSTROŁEKA 3</t>
  </si>
  <si>
    <t>RADOMKA 6</t>
  </si>
  <si>
    <t>MUKS TIE-BREAK PIASTÓW</t>
  </si>
  <si>
    <t>SĘP ŻELECHÓW 1</t>
  </si>
  <si>
    <t>OLIMP MIŃSK MAZ. 3</t>
  </si>
  <si>
    <t>MUKS KRÓTKA 5</t>
  </si>
  <si>
    <t>OLIMPIA WĘGRÓW 3</t>
  </si>
  <si>
    <t>NIKE OSTROŁĘKA 6</t>
  </si>
  <si>
    <t>VICTORIA LUBOWIDZ 3</t>
  </si>
  <si>
    <t>ISKRA WARSZAWA 4</t>
  </si>
  <si>
    <t>ISKRA WARSZAWA 3</t>
  </si>
  <si>
    <t>JEDYNKA KOZIENICE 2</t>
  </si>
  <si>
    <t>OLIMPIA WĘGRÓW 2</t>
  </si>
  <si>
    <t>JEDYNKA KOZIENICE 1</t>
  </si>
  <si>
    <t>UKS LESZNOWOLA 8</t>
  </si>
  <si>
    <t>IRZYK WARSZAWA</t>
  </si>
  <si>
    <t>ISKRA WARSZAWA 5</t>
  </si>
  <si>
    <t>KS HALINÓW 3</t>
  </si>
  <si>
    <t>KS HALINÓW 2</t>
  </si>
  <si>
    <t>JEDYNKA KOZIENICE 3</t>
  </si>
  <si>
    <t>JEDYNKA MARKI</t>
  </si>
  <si>
    <t>SMS WARSZAWA 2</t>
  </si>
  <si>
    <t>SMS WARSZAWA 3</t>
  </si>
  <si>
    <t>SPARTA WARSZAWA 4</t>
  </si>
  <si>
    <t>SPARTA WARSZAWA 3</t>
  </si>
  <si>
    <t>SMS WARSZAWA 4</t>
  </si>
  <si>
    <t>SASKA WARSZAWA 1</t>
  </si>
  <si>
    <t>SASKA WARSZAWA 2</t>
  </si>
  <si>
    <t>SASKA WARSZAWA 3</t>
  </si>
  <si>
    <t>ESPERANTO WARSZAWA 1</t>
  </si>
  <si>
    <t>BETA BŁONIE 1</t>
  </si>
  <si>
    <t>TRÓJKA KOBYŁKA 1</t>
  </si>
  <si>
    <t>SPARTA GRODZISK MAZ. 1</t>
  </si>
  <si>
    <t>LEGIA WARSZAWA</t>
  </si>
  <si>
    <t>LTS 1</t>
  </si>
  <si>
    <t>PERŁA ZŁOTOKŁOS 1</t>
  </si>
  <si>
    <t>GLKS NADARZYN 1</t>
  </si>
  <si>
    <t>ORLĘTA RASZYN 1</t>
  </si>
  <si>
    <t>ORLĘTA RASZYN 2</t>
  </si>
  <si>
    <t>ESPERANTO WARSZAWA 2</t>
  </si>
  <si>
    <t>PERŁA ZŁOTOKŁOS 2</t>
  </si>
  <si>
    <t>MOS WOLA WARSZAWA 2</t>
  </si>
  <si>
    <t>LOS NOSIR 1</t>
  </si>
  <si>
    <t>LOS NOSIR 2</t>
  </si>
  <si>
    <t>LTS 2</t>
  </si>
  <si>
    <t>DERBY WARSZAWA</t>
  </si>
  <si>
    <t>SPARTA GRODZISK MAZ. 2</t>
  </si>
  <si>
    <t>SPARTA GRODZISK MAZ. 3</t>
  </si>
  <si>
    <t>BETA BŁONIE 2</t>
  </si>
  <si>
    <t>OLIMPIJCZYK SZCZUTOWO 3</t>
  </si>
  <si>
    <t>GLKS NADARZYN 2</t>
  </si>
  <si>
    <t>GLKS NADARZYN 4</t>
  </si>
  <si>
    <t>OLIMP TŁUSZCZ 1</t>
  </si>
  <si>
    <t>MOS WOLA WARSZAWA 1</t>
  </si>
  <si>
    <t>OLIMPIJCZYK SZCZUTOWO 2</t>
  </si>
  <si>
    <t>PLAS WARSZAWA 1</t>
  </si>
  <si>
    <t>WRZOS MIĘDZYBORÓW 2</t>
  </si>
  <si>
    <t>WRZOS MIĘDZYBORÓW 3</t>
  </si>
  <si>
    <t>WRZOS MIĘDZYBORÓW 4</t>
  </si>
  <si>
    <t>WRZOS MIĘDZYBORÓW 5</t>
  </si>
  <si>
    <t>PLAS WARSZAWA 2</t>
  </si>
  <si>
    <t>SPARTA GRODZISK MAZ. 6</t>
  </si>
  <si>
    <t>WRZOS MIĘDZYBORÓW 1</t>
  </si>
  <si>
    <t>SETBALL 1</t>
  </si>
  <si>
    <t>MOS WOLA WARSZAWA 3</t>
  </si>
  <si>
    <t>MOS WOLA WARSZAWA 4</t>
  </si>
  <si>
    <t>LOS POMIECHÓWEK</t>
  </si>
  <si>
    <t>SPARTA GRODZISK MAZ. 5</t>
  </si>
  <si>
    <t>WISŁA PŁOCK 1</t>
  </si>
  <si>
    <t>TRÓJKA KOBYŁKA 2</t>
  </si>
  <si>
    <t>OLIMP TŁUSZCZ 2</t>
  </si>
  <si>
    <t>SETBALL 2</t>
  </si>
  <si>
    <t>PERŁA ZŁOTOKŁOS 3</t>
  </si>
  <si>
    <t>G8-BIELANY 2</t>
  </si>
  <si>
    <t>WISŁA PŁOCK 2</t>
  </si>
  <si>
    <t>VOLLEY RADZIEJOWICE 1</t>
  </si>
  <si>
    <t>VOLLEY RADZIEJOWICE 4</t>
  </si>
  <si>
    <t>SPARTA GRODZISK MAZ. 4</t>
  </si>
  <si>
    <t>OLIMP TŁUSZCZ 3</t>
  </si>
  <si>
    <t>SETBALL 3</t>
  </si>
  <si>
    <t>LTS 3</t>
  </si>
  <si>
    <t>VOLLEY RADZIEJOWICE 3</t>
  </si>
  <si>
    <t>OLIMPIJCZYK SZCZUTOWO 1</t>
  </si>
  <si>
    <t>PLAS WARSZAWA 3</t>
  </si>
  <si>
    <t>VOLLEY RADZIEJOWICE 2</t>
  </si>
  <si>
    <t>TRÓJKA KOBYŁKA 3</t>
  </si>
  <si>
    <t>SPARTA GRODZISK MAZ. 7</t>
  </si>
  <si>
    <t>TRÓJKA KOBYŁKA 4</t>
  </si>
  <si>
    <t>OLIMP TŁUSZCZ 4</t>
  </si>
  <si>
    <t>G-8 BIELANY 1</t>
  </si>
  <si>
    <t>LOS NOSIR 3</t>
  </si>
  <si>
    <t>SPARTA GRODZISK MAZ. 8</t>
  </si>
  <si>
    <t>PLAS WARSZAWA 4</t>
  </si>
  <si>
    <t>OLIMP OSTROŁEKA 1</t>
  </si>
  <si>
    <t>UKS PIĄTKA 1</t>
  </si>
  <si>
    <t>UKS PIĄTKA 2</t>
  </si>
  <si>
    <t>METRO WARSZAWA 2</t>
  </si>
  <si>
    <t>METRO WARSZAWA 1</t>
  </si>
  <si>
    <t xml:space="preserve"> ASTW 1</t>
  </si>
  <si>
    <t>ASTW 1</t>
  </si>
  <si>
    <t>ASTW 2</t>
  </si>
  <si>
    <t>MOS WOLA 1</t>
  </si>
  <si>
    <t>MOS WOLA 2</t>
  </si>
  <si>
    <t>MOS WOLA 3</t>
  </si>
  <si>
    <t>METRO WARSZAWA 3</t>
  </si>
  <si>
    <t>MDK WARSZAWA 1</t>
  </si>
  <si>
    <t>MDK WARSZAWA 2</t>
  </si>
  <si>
    <t>MDK WARSZAWA 3</t>
  </si>
  <si>
    <t>MMKS MIŃSK MAZ. 1</t>
  </si>
  <si>
    <t>G-8 BIELANY 2</t>
  </si>
  <si>
    <t>LOS POMIECHÓWEK 1</t>
  </si>
  <si>
    <t>LOS POMIECHÓWEK 2</t>
  </si>
  <si>
    <t>METRO WARSZAWA 4</t>
  </si>
  <si>
    <t>OLIMP OSTROŁĘKA 2</t>
  </si>
  <si>
    <t>WTS WARKA 1</t>
  </si>
  <si>
    <t>UKS PIĄTKA 3</t>
  </si>
  <si>
    <t>UKS PIĄTKA 4</t>
  </si>
  <si>
    <t>MOS WOLA 4</t>
  </si>
  <si>
    <t>MOS WOLA 5</t>
  </si>
  <si>
    <t>CZARNI RADOM 1</t>
  </si>
  <si>
    <t>OLIMP OSTROŁEKA 4</t>
  </si>
  <si>
    <t>MMKS MIŃSK MAZ. 2</t>
  </si>
  <si>
    <t>MOS WOLA WARSZAWA 6</t>
  </si>
  <si>
    <t>WTS WARKA 2</t>
  </si>
  <si>
    <t>MMKS MIŃSK MAZ. 3</t>
  </si>
  <si>
    <t>OLIMP OSTROŁEKA 3</t>
  </si>
  <si>
    <t>CZARNI RADOM 2</t>
  </si>
  <si>
    <t>OLIMP TŁUSZCZ 5</t>
  </si>
  <si>
    <t>MUKS TIE-BRAK PIASTÓW</t>
  </si>
  <si>
    <t>G8- BIELANY 4</t>
  </si>
  <si>
    <t>METRO WARSZAWA 5</t>
  </si>
  <si>
    <t>ISKRA WARSZAWA 6</t>
  </si>
  <si>
    <t xml:space="preserve">LEN ŻYRARDÓW </t>
  </si>
  <si>
    <t>METRO WARSZAWA 6</t>
  </si>
  <si>
    <t>OLIMP OSTROŁĘKA 1</t>
  </si>
  <si>
    <t>G8-BIELANY 1</t>
  </si>
  <si>
    <t>CZARNI RADOM 3</t>
  </si>
  <si>
    <t>DWÓJKA GARWOLIN 1</t>
  </si>
  <si>
    <t>OPINOGÓRA 1</t>
  </si>
  <si>
    <t>MDK WARSZAWA 4</t>
  </si>
  <si>
    <t xml:space="preserve">UKS LESZNOWOLA </t>
  </si>
  <si>
    <t>OPINOGÓRA 2</t>
  </si>
  <si>
    <t>OPINOGÓRA 3</t>
  </si>
  <si>
    <t>G-8 BIELANY</t>
  </si>
  <si>
    <t>DWÓJKA GARWOLIN 2</t>
  </si>
  <si>
    <t xml:space="preserve">ISKRA WARSZAWA </t>
  </si>
  <si>
    <t xml:space="preserve">DEBINA NIEPORĘT </t>
  </si>
  <si>
    <t>LEN ŻYRARDÓW</t>
  </si>
  <si>
    <t>KPS SIEDLCE 1</t>
  </si>
  <si>
    <t>KPS PŁOCK</t>
  </si>
  <si>
    <t>KPS SIEDLCE 2</t>
  </si>
  <si>
    <t>ORLĘTA RASZYN 3</t>
  </si>
  <si>
    <t>KS HALINÓW</t>
  </si>
  <si>
    <t>SPS KONSTANCIN</t>
  </si>
  <si>
    <t>KKS KOZIENICE</t>
  </si>
  <si>
    <t>OLIMPIA WEGRÓW 1</t>
  </si>
  <si>
    <t>OLIMPIA WEĘGRÓW 3</t>
  </si>
  <si>
    <t>SĘP ŻELECHÓW 2</t>
  </si>
  <si>
    <t>OLIMPIA WEGRÓW 2</t>
  </si>
  <si>
    <t>ATENA WARSZWA 4</t>
  </si>
  <si>
    <t>NIKE OSTROŁĘKA 4</t>
  </si>
  <si>
    <t>OLIMPIJCZYJ SZCZUTOWO 2</t>
  </si>
  <si>
    <t>WRZOS MIEDZYBORÓW 1</t>
  </si>
  <si>
    <t>PERŁA ZŁOTOKŁOS</t>
  </si>
  <si>
    <t>OPIA OPINOGÓRA 1</t>
  </si>
  <si>
    <t>VOLLEY WYSZKÓW 2</t>
  </si>
  <si>
    <t>BETA PIONKI</t>
  </si>
  <si>
    <t>SPARTA GRODZSIK MAZ. 4</t>
  </si>
  <si>
    <t>LEN ŻYRARDÓW 2</t>
  </si>
  <si>
    <t>LEN ŻYRARDÓW 1</t>
  </si>
  <si>
    <t>OPIA OPINOGÓRA 2</t>
  </si>
  <si>
    <t>OPIA OPINOGÓRA 3</t>
  </si>
  <si>
    <t>VOLLEY WYSZKÓW 1</t>
  </si>
  <si>
    <t>SASKA WARSZAWA</t>
  </si>
  <si>
    <t>JEDYNKA KOZIENICE</t>
  </si>
  <si>
    <t xml:space="preserve">DĘBINA NIEPORĘT </t>
  </si>
  <si>
    <t xml:space="preserve">OLIMPIA WĘGRÓW </t>
  </si>
  <si>
    <t>PRASKA 30 1</t>
  </si>
  <si>
    <t>PRASKA 30 2</t>
  </si>
  <si>
    <t>BETA PIONKI 2</t>
  </si>
  <si>
    <t>MKS PRUSZKÓW</t>
  </si>
  <si>
    <t>NIKE OSTROŁEKA 2</t>
  </si>
  <si>
    <t>VOLLEY WYSZKÓW</t>
  </si>
  <si>
    <t>LOS NOWY DWÓR MAZ.</t>
  </si>
  <si>
    <t>IRZYK WARSZAWA 1</t>
  </si>
  <si>
    <t>BETA PIONKI 1</t>
  </si>
  <si>
    <t>WISŁA PŁOCK 3</t>
  </si>
  <si>
    <t>DERBY WARSZWAWA</t>
  </si>
  <si>
    <t>IRZYK WARSZAWA 2</t>
  </si>
  <si>
    <t>ORLĘTA RASZYN 4</t>
  </si>
  <si>
    <t>IRZYK WARSZAWA 3</t>
  </si>
  <si>
    <t>IRZYK WARSZAWA 4</t>
  </si>
  <si>
    <t>ATENA WARSZAWA 6</t>
  </si>
  <si>
    <t>SPARTA GRODZISK MAZ. 9</t>
  </si>
  <si>
    <t>G-8 BIELANY 3</t>
  </si>
  <si>
    <t>OLIMP MIŃSK MAZ. 7</t>
  </si>
  <si>
    <t>GLKS NADARZYN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</si>
</sst>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3" borderId="0" xfId="0" applyFont="1" applyFill="1"/>
    <xf numFmtId="0" fontId="4" fillId="0" borderId="6" xfId="0" applyFont="1" applyBorder="1"/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1594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1595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1596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1597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7</xdr:row>
      <xdr:rowOff>285750</xdr:rowOff>
    </xdr:to>
    <xdr:pic>
      <xdr:nvPicPr>
        <xdr:cNvPr id="1598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063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589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315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836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58200" y="1276350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8137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81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</xdr:rowOff>
    </xdr:from>
    <xdr:to>
      <xdr:col>10</xdr:col>
      <xdr:colOff>723900</xdr:colOff>
      <xdr:row>8</xdr:row>
      <xdr:rowOff>28575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54075" y="1400175"/>
          <a:ext cx="723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4</xdr:row>
      <xdr:rowOff>104775</xdr:rowOff>
    </xdr:from>
    <xdr:to>
      <xdr:col>15</xdr:col>
      <xdr:colOff>1152525</xdr:colOff>
      <xdr:row>7</xdr:row>
      <xdr:rowOff>295275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1200150"/>
          <a:ext cx="6276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523875</xdr:colOff>
      <xdr:row>4</xdr:row>
      <xdr:rowOff>219075</xdr:rowOff>
    </xdr:from>
    <xdr:to>
      <xdr:col>17</xdr:col>
      <xdr:colOff>1257300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12425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342900</xdr:colOff>
      <xdr:row>5</xdr:row>
      <xdr:rowOff>38100</xdr:rowOff>
    </xdr:from>
    <xdr:to>
      <xdr:col>16</xdr:col>
      <xdr:colOff>1057275</xdr:colOff>
      <xdr:row>8</xdr:row>
      <xdr:rowOff>28575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26525" y="14287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742950</xdr:colOff>
      <xdr:row>4</xdr:row>
      <xdr:rowOff>295275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7325" y="1390650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112"/>
  <sheetViews>
    <sheetView showGridLines="0" tabSelected="1" zoomScale="46" zoomScaleNormal="46" workbookViewId="0" topLeftCell="A2">
      <selection activeCell="B16" sqref="B16:W31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5">
      <c r="G3" s="53" t="s">
        <v>16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0"/>
      <c r="H6" s="10"/>
      <c r="I6" s="10"/>
    </row>
    <row r="7" ht="23.25"/>
    <row r="8" ht="23.25"/>
    <row r="9" ht="23.25"/>
    <row r="10" spans="6:19" ht="15.75">
      <c r="F10" s="53" t="s">
        <v>11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6:19" ht="15.75"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3" ht="24" thickBot="1"/>
    <row r="14" spans="2:23" ht="24" thickBot="1">
      <c r="B14" s="51" t="s">
        <v>0</v>
      </c>
      <c r="C14" s="51" t="s">
        <v>1</v>
      </c>
      <c r="D14" s="57" t="s">
        <v>8</v>
      </c>
      <c r="E14" s="57"/>
      <c r="F14" s="57"/>
      <c r="G14" s="54"/>
      <c r="H14" s="54" t="s">
        <v>5</v>
      </c>
      <c r="I14" s="55"/>
      <c r="J14" s="55"/>
      <c r="K14" s="56"/>
      <c r="L14" s="54" t="s">
        <v>6</v>
      </c>
      <c r="M14" s="55"/>
      <c r="N14" s="55"/>
      <c r="O14" s="56"/>
      <c r="P14" s="54" t="s">
        <v>7</v>
      </c>
      <c r="Q14" s="55"/>
      <c r="R14" s="55"/>
      <c r="S14" s="56"/>
      <c r="T14" s="54" t="s">
        <v>2</v>
      </c>
      <c r="U14" s="55"/>
      <c r="V14" s="55"/>
      <c r="W14" s="56"/>
    </row>
    <row r="15" spans="2:23" ht="24" thickBot="1">
      <c r="B15" s="52"/>
      <c r="C15" s="52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3" ht="21" customHeight="1" thickBot="1">
      <c r="B16" s="42">
        <v>1</v>
      </c>
      <c r="C16" s="43" t="s">
        <v>28</v>
      </c>
      <c r="D16" s="44">
        <v>20</v>
      </c>
      <c r="E16" s="44">
        <v>90</v>
      </c>
      <c r="F16" s="44">
        <v>43</v>
      </c>
      <c r="G16" s="43">
        <f aca="true" t="shared" si="0" ref="G16">E16/F16</f>
        <v>2.0930232558139537</v>
      </c>
      <c r="H16" s="45">
        <v>100</v>
      </c>
      <c r="I16" s="46">
        <v>105</v>
      </c>
      <c r="J16" s="46">
        <v>45</v>
      </c>
      <c r="K16" s="46">
        <f aca="true" t="shared" si="1" ref="K16">I16/J16</f>
        <v>2.3333333333333335</v>
      </c>
      <c r="L16" s="46">
        <v>110</v>
      </c>
      <c r="M16" s="46">
        <v>100</v>
      </c>
      <c r="N16" s="42">
        <v>66</v>
      </c>
      <c r="O16" s="42">
        <f aca="true" t="shared" si="2" ref="O16">M16/N16</f>
        <v>1.5151515151515151</v>
      </c>
      <c r="P16" s="42">
        <v>110</v>
      </c>
      <c r="Q16" s="42">
        <v>105</v>
      </c>
      <c r="R16" s="42">
        <v>50</v>
      </c>
      <c r="S16" s="42">
        <f aca="true" t="shared" si="3" ref="S16:S47">Q16/R16</f>
        <v>2.1</v>
      </c>
      <c r="T16" s="42">
        <f aca="true" t="shared" si="4" ref="T16">D16+H16+L16+P16</f>
        <v>340</v>
      </c>
      <c r="U16" s="42">
        <f aca="true" t="shared" si="5" ref="U16">E16+I16+M16+Q16</f>
        <v>400</v>
      </c>
      <c r="V16" s="42">
        <f aca="true" t="shared" si="6" ref="V16">F16+J16+N16+R16</f>
        <v>204</v>
      </c>
      <c r="W16" s="42">
        <f aca="true" t="shared" si="7" ref="W16">U16/V16</f>
        <v>1.9607843137254901</v>
      </c>
    </row>
    <row r="17" spans="2:23" ht="21" customHeight="1" thickBot="1">
      <c r="B17" s="42">
        <v>2</v>
      </c>
      <c r="C17" s="44" t="s">
        <v>20</v>
      </c>
      <c r="D17" s="44">
        <v>20</v>
      </c>
      <c r="E17" s="45">
        <v>105</v>
      </c>
      <c r="F17" s="45">
        <v>26</v>
      </c>
      <c r="G17" s="43">
        <f aca="true" t="shared" si="8" ref="G17:G48">E17/F17</f>
        <v>4.038461538461538</v>
      </c>
      <c r="H17" s="45">
        <v>98</v>
      </c>
      <c r="I17" s="46">
        <v>103</v>
      </c>
      <c r="J17" s="46">
        <v>53</v>
      </c>
      <c r="K17" s="46">
        <f aca="true" t="shared" si="9" ref="K17:K48">I17/J17</f>
        <v>1.9433962264150944</v>
      </c>
      <c r="L17" s="46">
        <v>108</v>
      </c>
      <c r="M17" s="46">
        <v>103</v>
      </c>
      <c r="N17" s="42">
        <v>68</v>
      </c>
      <c r="O17" s="42">
        <f aca="true" t="shared" si="10" ref="O17:O48">M17/N17</f>
        <v>1.5147058823529411</v>
      </c>
      <c r="P17" s="42">
        <v>108</v>
      </c>
      <c r="Q17" s="42">
        <v>100</v>
      </c>
      <c r="R17" s="42">
        <v>61</v>
      </c>
      <c r="S17" s="42">
        <f t="shared" si="3"/>
        <v>1.639344262295082</v>
      </c>
      <c r="T17" s="42">
        <f aca="true" t="shared" si="11" ref="T17:T48">D17+H17+L17+P17</f>
        <v>334</v>
      </c>
      <c r="U17" s="42">
        <f aca="true" t="shared" si="12" ref="U17:U48">E17+I17+M17+Q17</f>
        <v>411</v>
      </c>
      <c r="V17" s="42">
        <f aca="true" t="shared" si="13" ref="V17:V48">F17+J17+N17+R17</f>
        <v>208</v>
      </c>
      <c r="W17" s="42">
        <f aca="true" t="shared" si="14" ref="W17:W48">U17/V17</f>
        <v>1.9759615384615385</v>
      </c>
    </row>
    <row r="18" spans="2:23" ht="21" customHeight="1" thickBot="1">
      <c r="B18" s="42">
        <v>3</v>
      </c>
      <c r="C18" s="44" t="s">
        <v>23</v>
      </c>
      <c r="D18" s="44">
        <v>20</v>
      </c>
      <c r="E18" s="44">
        <v>105</v>
      </c>
      <c r="F18" s="44">
        <v>27</v>
      </c>
      <c r="G18" s="43">
        <f t="shared" si="8"/>
        <v>3.888888888888889</v>
      </c>
      <c r="H18" s="45">
        <v>98</v>
      </c>
      <c r="I18" s="46">
        <v>104</v>
      </c>
      <c r="J18" s="46">
        <v>73</v>
      </c>
      <c r="K18" s="46">
        <f t="shared" si="9"/>
        <v>1.4246575342465753</v>
      </c>
      <c r="L18" s="46">
        <v>106</v>
      </c>
      <c r="M18" s="46">
        <v>100</v>
      </c>
      <c r="N18" s="42">
        <v>67</v>
      </c>
      <c r="O18" s="42">
        <f t="shared" si="10"/>
        <v>1.492537313432836</v>
      </c>
      <c r="P18" s="42">
        <v>106</v>
      </c>
      <c r="Q18" s="42">
        <v>82</v>
      </c>
      <c r="R18" s="42">
        <v>77</v>
      </c>
      <c r="S18" s="42">
        <f t="shared" si="3"/>
        <v>1.0649350649350648</v>
      </c>
      <c r="T18" s="42">
        <f t="shared" si="11"/>
        <v>330</v>
      </c>
      <c r="U18" s="42">
        <f t="shared" si="12"/>
        <v>391</v>
      </c>
      <c r="V18" s="42">
        <f t="shared" si="13"/>
        <v>244</v>
      </c>
      <c r="W18" s="42">
        <f t="shared" si="14"/>
        <v>1.6024590163934427</v>
      </c>
    </row>
    <row r="19" spans="2:23" ht="21" customHeight="1" thickBot="1">
      <c r="B19" s="42">
        <v>4</v>
      </c>
      <c r="C19" s="44" t="s">
        <v>26</v>
      </c>
      <c r="D19" s="44">
        <v>20</v>
      </c>
      <c r="E19" s="44">
        <v>105</v>
      </c>
      <c r="F19" s="44">
        <v>37</v>
      </c>
      <c r="G19" s="43">
        <f t="shared" si="8"/>
        <v>2.8378378378378377</v>
      </c>
      <c r="H19" s="45">
        <v>100</v>
      </c>
      <c r="I19" s="46">
        <v>100</v>
      </c>
      <c r="J19" s="46">
        <v>59</v>
      </c>
      <c r="K19" s="46">
        <f t="shared" si="9"/>
        <v>1.694915254237288</v>
      </c>
      <c r="L19" s="46">
        <v>104</v>
      </c>
      <c r="M19" s="46">
        <v>93</v>
      </c>
      <c r="N19" s="42">
        <v>79</v>
      </c>
      <c r="O19" s="42">
        <f t="shared" si="10"/>
        <v>1.1772151898734178</v>
      </c>
      <c r="P19" s="42">
        <v>100</v>
      </c>
      <c r="Q19" s="42">
        <v>77</v>
      </c>
      <c r="R19" s="42">
        <v>83</v>
      </c>
      <c r="S19" s="42">
        <f t="shared" si="3"/>
        <v>0.927710843373494</v>
      </c>
      <c r="T19" s="42">
        <f t="shared" si="11"/>
        <v>324</v>
      </c>
      <c r="U19" s="42">
        <f t="shared" si="12"/>
        <v>375</v>
      </c>
      <c r="V19" s="42">
        <f t="shared" si="13"/>
        <v>258</v>
      </c>
      <c r="W19" s="42">
        <f t="shared" si="14"/>
        <v>1.4534883720930232</v>
      </c>
    </row>
    <row r="20" spans="2:23" ht="21" customHeight="1" thickBot="1">
      <c r="B20" s="42">
        <v>5</v>
      </c>
      <c r="C20" s="44" t="s">
        <v>22</v>
      </c>
      <c r="D20" s="44">
        <v>20</v>
      </c>
      <c r="E20" s="44">
        <v>105</v>
      </c>
      <c r="F20" s="44">
        <v>27</v>
      </c>
      <c r="G20" s="43">
        <f t="shared" si="8"/>
        <v>3.888888888888889</v>
      </c>
      <c r="H20" s="45">
        <v>94</v>
      </c>
      <c r="I20" s="46">
        <v>95</v>
      </c>
      <c r="J20" s="46">
        <v>72</v>
      </c>
      <c r="K20" s="46">
        <f t="shared" si="9"/>
        <v>1.3194444444444444</v>
      </c>
      <c r="L20" s="46">
        <v>102</v>
      </c>
      <c r="M20" s="46">
        <v>87</v>
      </c>
      <c r="N20" s="42">
        <v>82</v>
      </c>
      <c r="O20" s="42">
        <f t="shared" si="10"/>
        <v>1.0609756097560976</v>
      </c>
      <c r="P20" s="42">
        <v>104</v>
      </c>
      <c r="Q20" s="42">
        <v>78</v>
      </c>
      <c r="R20" s="42">
        <v>82</v>
      </c>
      <c r="S20" s="42">
        <f t="shared" si="3"/>
        <v>0.9512195121951219</v>
      </c>
      <c r="T20" s="42">
        <f t="shared" si="11"/>
        <v>320</v>
      </c>
      <c r="U20" s="42">
        <f t="shared" si="12"/>
        <v>365</v>
      </c>
      <c r="V20" s="42">
        <f t="shared" si="13"/>
        <v>263</v>
      </c>
      <c r="W20" s="42">
        <f t="shared" si="14"/>
        <v>1.3878326996197718</v>
      </c>
    </row>
    <row r="21" spans="2:23" ht="21" customHeight="1" thickBot="1">
      <c r="B21" s="42">
        <v>6</v>
      </c>
      <c r="C21" s="44" t="s">
        <v>25</v>
      </c>
      <c r="D21" s="44">
        <v>20</v>
      </c>
      <c r="E21" s="44">
        <v>90</v>
      </c>
      <c r="F21" s="44">
        <v>31</v>
      </c>
      <c r="G21" s="43">
        <f t="shared" si="8"/>
        <v>2.903225806451613</v>
      </c>
      <c r="H21" s="45">
        <v>92</v>
      </c>
      <c r="I21" s="46">
        <v>74</v>
      </c>
      <c r="J21" s="46">
        <v>97</v>
      </c>
      <c r="K21" s="46">
        <f t="shared" si="9"/>
        <v>0.7628865979381443</v>
      </c>
      <c r="L21" s="46">
        <v>100</v>
      </c>
      <c r="M21" s="46">
        <v>100</v>
      </c>
      <c r="N21" s="42">
        <v>59</v>
      </c>
      <c r="O21" s="42">
        <f t="shared" si="10"/>
        <v>1.694915254237288</v>
      </c>
      <c r="P21" s="42">
        <v>102</v>
      </c>
      <c r="Q21" s="42">
        <v>78</v>
      </c>
      <c r="R21" s="42">
        <v>91</v>
      </c>
      <c r="S21" s="42">
        <f t="shared" si="3"/>
        <v>0.8571428571428571</v>
      </c>
      <c r="T21" s="42">
        <f t="shared" si="11"/>
        <v>314</v>
      </c>
      <c r="U21" s="42">
        <f t="shared" si="12"/>
        <v>342</v>
      </c>
      <c r="V21" s="42">
        <f t="shared" si="13"/>
        <v>278</v>
      </c>
      <c r="W21" s="42">
        <f t="shared" si="14"/>
        <v>1.2302158273381294</v>
      </c>
    </row>
    <row r="22" spans="2:23" ht="21" customHeight="1" thickBot="1">
      <c r="B22" s="42">
        <v>7</v>
      </c>
      <c r="C22" s="44" t="s">
        <v>35</v>
      </c>
      <c r="D22" s="44">
        <v>18</v>
      </c>
      <c r="E22" s="44">
        <v>84</v>
      </c>
      <c r="F22" s="44">
        <v>39</v>
      </c>
      <c r="G22" s="43">
        <f t="shared" si="8"/>
        <v>2.1538461538461537</v>
      </c>
      <c r="H22" s="45">
        <v>96</v>
      </c>
      <c r="I22" s="45">
        <v>83</v>
      </c>
      <c r="J22" s="46">
        <v>71</v>
      </c>
      <c r="K22" s="46">
        <f t="shared" si="9"/>
        <v>1.1690140845070423</v>
      </c>
      <c r="L22" s="46">
        <v>98</v>
      </c>
      <c r="M22" s="46">
        <v>57</v>
      </c>
      <c r="N22" s="42">
        <v>105</v>
      </c>
      <c r="O22" s="42">
        <f t="shared" si="10"/>
        <v>0.5428571428571428</v>
      </c>
      <c r="P22" s="42">
        <v>100</v>
      </c>
      <c r="Q22" s="42">
        <v>100</v>
      </c>
      <c r="R22" s="42">
        <v>70</v>
      </c>
      <c r="S22" s="42">
        <f t="shared" si="3"/>
        <v>1.4285714285714286</v>
      </c>
      <c r="T22" s="42">
        <f t="shared" si="11"/>
        <v>312</v>
      </c>
      <c r="U22" s="42">
        <f t="shared" si="12"/>
        <v>324</v>
      </c>
      <c r="V22" s="42">
        <f t="shared" si="13"/>
        <v>285</v>
      </c>
      <c r="W22" s="42">
        <f t="shared" si="14"/>
        <v>1.1368421052631579</v>
      </c>
    </row>
    <row r="23" spans="2:23" ht="21" customHeight="1" thickBot="1">
      <c r="B23" s="42">
        <v>8</v>
      </c>
      <c r="C23" s="44" t="s">
        <v>21</v>
      </c>
      <c r="D23" s="44">
        <v>20</v>
      </c>
      <c r="E23" s="47">
        <v>105</v>
      </c>
      <c r="F23" s="47">
        <v>37</v>
      </c>
      <c r="G23" s="43">
        <f t="shared" si="8"/>
        <v>2.8378378378378377</v>
      </c>
      <c r="H23" s="45">
        <v>96</v>
      </c>
      <c r="I23" s="46">
        <v>87</v>
      </c>
      <c r="J23" s="46">
        <v>64</v>
      </c>
      <c r="K23" s="46">
        <f t="shared" si="9"/>
        <v>1.359375</v>
      </c>
      <c r="L23" s="46">
        <v>100</v>
      </c>
      <c r="M23" s="46">
        <v>73</v>
      </c>
      <c r="N23" s="42">
        <v>91</v>
      </c>
      <c r="O23" s="42">
        <f t="shared" si="10"/>
        <v>0.8021978021978022</v>
      </c>
      <c r="P23" s="42">
        <v>90</v>
      </c>
      <c r="Q23" s="42">
        <v>91</v>
      </c>
      <c r="R23" s="42">
        <v>103</v>
      </c>
      <c r="S23" s="42">
        <f t="shared" si="3"/>
        <v>0.883495145631068</v>
      </c>
      <c r="T23" s="42">
        <f t="shared" si="11"/>
        <v>306</v>
      </c>
      <c r="U23" s="42">
        <f t="shared" si="12"/>
        <v>356</v>
      </c>
      <c r="V23" s="42">
        <f t="shared" si="13"/>
        <v>295</v>
      </c>
      <c r="W23" s="42">
        <f t="shared" si="14"/>
        <v>1.2067796610169492</v>
      </c>
    </row>
    <row r="24" spans="2:23" ht="21" customHeight="1" thickBot="1">
      <c r="B24" s="42">
        <v>9</v>
      </c>
      <c r="C24" s="44" t="s">
        <v>24</v>
      </c>
      <c r="D24" s="44">
        <v>20</v>
      </c>
      <c r="E24" s="44">
        <v>105</v>
      </c>
      <c r="F24" s="44">
        <v>34</v>
      </c>
      <c r="G24" s="43">
        <f t="shared" si="8"/>
        <v>3.088235294117647</v>
      </c>
      <c r="H24" s="45">
        <v>94</v>
      </c>
      <c r="I24" s="46">
        <v>83</v>
      </c>
      <c r="J24" s="46">
        <v>83</v>
      </c>
      <c r="K24" s="46">
        <f t="shared" si="9"/>
        <v>1</v>
      </c>
      <c r="L24" s="46">
        <v>96</v>
      </c>
      <c r="M24" s="46">
        <v>52</v>
      </c>
      <c r="N24" s="42">
        <v>107</v>
      </c>
      <c r="O24" s="42">
        <f t="shared" si="10"/>
        <v>0.48598130841121495</v>
      </c>
      <c r="P24" s="42">
        <v>96</v>
      </c>
      <c r="Q24" s="42">
        <v>112</v>
      </c>
      <c r="R24" s="42">
        <v>102</v>
      </c>
      <c r="S24" s="42">
        <f t="shared" si="3"/>
        <v>1.0980392156862746</v>
      </c>
      <c r="T24" s="42">
        <f t="shared" si="11"/>
        <v>306</v>
      </c>
      <c r="U24" s="42">
        <f t="shared" si="12"/>
        <v>352</v>
      </c>
      <c r="V24" s="42">
        <f t="shared" si="13"/>
        <v>326</v>
      </c>
      <c r="W24" s="42">
        <f t="shared" si="14"/>
        <v>1.0797546012269938</v>
      </c>
    </row>
    <row r="25" spans="2:23" ht="21" customHeight="1" thickBot="1">
      <c r="B25" s="42">
        <v>10</v>
      </c>
      <c r="C25" s="44" t="s">
        <v>29</v>
      </c>
      <c r="D25" s="44">
        <v>20</v>
      </c>
      <c r="E25" s="44">
        <v>105</v>
      </c>
      <c r="F25" s="44">
        <v>61</v>
      </c>
      <c r="G25" s="43">
        <f t="shared" si="8"/>
        <v>1.721311475409836</v>
      </c>
      <c r="H25" s="45">
        <v>90</v>
      </c>
      <c r="I25" s="46">
        <v>88</v>
      </c>
      <c r="J25" s="46">
        <v>84</v>
      </c>
      <c r="K25" s="46">
        <f t="shared" si="9"/>
        <v>1.0476190476190477</v>
      </c>
      <c r="L25" s="46">
        <v>96</v>
      </c>
      <c r="M25" s="46">
        <v>94</v>
      </c>
      <c r="N25" s="42">
        <v>78</v>
      </c>
      <c r="O25" s="42">
        <f t="shared" si="10"/>
        <v>1.205128205128205</v>
      </c>
      <c r="P25" s="42">
        <v>96</v>
      </c>
      <c r="Q25" s="42">
        <v>61</v>
      </c>
      <c r="R25" s="42">
        <v>101</v>
      </c>
      <c r="S25" s="42">
        <f t="shared" si="3"/>
        <v>0.6039603960396039</v>
      </c>
      <c r="T25" s="42">
        <f t="shared" si="11"/>
        <v>302</v>
      </c>
      <c r="U25" s="42">
        <f t="shared" si="12"/>
        <v>348</v>
      </c>
      <c r="V25" s="42">
        <f t="shared" si="13"/>
        <v>324</v>
      </c>
      <c r="W25" s="42">
        <f t="shared" si="14"/>
        <v>1.0740740740740742</v>
      </c>
    </row>
    <row r="26" spans="2:23" ht="21" customHeight="1" thickBot="1">
      <c r="B26" s="42">
        <v>11</v>
      </c>
      <c r="C26" s="44" t="s">
        <v>34</v>
      </c>
      <c r="D26" s="44">
        <v>18</v>
      </c>
      <c r="E26" s="44">
        <v>99</v>
      </c>
      <c r="F26" s="44">
        <v>45</v>
      </c>
      <c r="G26" s="43">
        <f t="shared" si="8"/>
        <v>2.2</v>
      </c>
      <c r="H26" s="45">
        <v>86</v>
      </c>
      <c r="I26" s="46">
        <v>0</v>
      </c>
      <c r="J26" s="46">
        <v>105</v>
      </c>
      <c r="K26" s="46">
        <f t="shared" si="9"/>
        <v>0</v>
      </c>
      <c r="L26" s="46">
        <v>98</v>
      </c>
      <c r="M26" s="46">
        <v>99</v>
      </c>
      <c r="N26" s="42">
        <v>61</v>
      </c>
      <c r="O26" s="42">
        <f t="shared" si="10"/>
        <v>1.6229508196721312</v>
      </c>
      <c r="P26" s="42">
        <v>98</v>
      </c>
      <c r="Q26" s="42">
        <v>65</v>
      </c>
      <c r="R26" s="42">
        <v>101</v>
      </c>
      <c r="S26" s="42">
        <f t="shared" si="3"/>
        <v>0.6435643564356436</v>
      </c>
      <c r="T26" s="42">
        <f t="shared" si="11"/>
        <v>300</v>
      </c>
      <c r="U26" s="42">
        <f t="shared" si="12"/>
        <v>263</v>
      </c>
      <c r="V26" s="42">
        <f t="shared" si="13"/>
        <v>312</v>
      </c>
      <c r="W26" s="42">
        <f t="shared" si="14"/>
        <v>0.842948717948718</v>
      </c>
    </row>
    <row r="27" spans="1:25" s="23" customFormat="1" ht="21" customHeight="1" thickBot="1">
      <c r="A27" s="24"/>
      <c r="B27" s="42">
        <v>12</v>
      </c>
      <c r="C27" s="44" t="s">
        <v>27</v>
      </c>
      <c r="D27" s="44">
        <v>20</v>
      </c>
      <c r="E27" s="44">
        <v>101</v>
      </c>
      <c r="F27" s="44">
        <v>37</v>
      </c>
      <c r="G27" s="43">
        <f t="shared" si="8"/>
        <v>2.72972972972973</v>
      </c>
      <c r="H27" s="45">
        <v>86</v>
      </c>
      <c r="I27" s="46">
        <v>74</v>
      </c>
      <c r="J27" s="46">
        <v>106</v>
      </c>
      <c r="K27" s="46">
        <f t="shared" si="9"/>
        <v>0.6981132075471698</v>
      </c>
      <c r="L27" s="46">
        <v>94</v>
      </c>
      <c r="M27" s="46">
        <v>95</v>
      </c>
      <c r="N27" s="42">
        <v>79</v>
      </c>
      <c r="O27" s="42">
        <f t="shared" si="10"/>
        <v>1.2025316455696202</v>
      </c>
      <c r="P27" s="42">
        <v>94</v>
      </c>
      <c r="Q27" s="42">
        <v>96</v>
      </c>
      <c r="R27" s="42">
        <v>92</v>
      </c>
      <c r="S27" s="42">
        <f t="shared" si="3"/>
        <v>1.0434782608695652</v>
      </c>
      <c r="T27" s="42">
        <f t="shared" si="11"/>
        <v>294</v>
      </c>
      <c r="U27" s="42">
        <f t="shared" si="12"/>
        <v>366</v>
      </c>
      <c r="V27" s="42">
        <f t="shared" si="13"/>
        <v>314</v>
      </c>
      <c r="W27" s="42">
        <f t="shared" si="14"/>
        <v>1.1656050955414012</v>
      </c>
      <c r="X27" s="24"/>
      <c r="Y27" s="24"/>
    </row>
    <row r="28" spans="2:23" ht="21" customHeight="1" thickBot="1">
      <c r="B28" s="42">
        <v>13</v>
      </c>
      <c r="C28" s="44" t="s">
        <v>33</v>
      </c>
      <c r="D28" s="44">
        <v>18</v>
      </c>
      <c r="E28" s="44">
        <v>97</v>
      </c>
      <c r="F28" s="44">
        <v>41</v>
      </c>
      <c r="G28" s="43">
        <f t="shared" si="8"/>
        <v>2.3658536585365852</v>
      </c>
      <c r="H28" s="45">
        <v>92</v>
      </c>
      <c r="I28" s="46">
        <v>91</v>
      </c>
      <c r="J28" s="46">
        <v>84</v>
      </c>
      <c r="K28" s="46">
        <f t="shared" si="9"/>
        <v>1.0833333333333333</v>
      </c>
      <c r="L28" s="46">
        <v>90</v>
      </c>
      <c r="M28" s="46">
        <v>85</v>
      </c>
      <c r="N28" s="42">
        <v>84</v>
      </c>
      <c r="O28" s="42">
        <f t="shared" si="10"/>
        <v>1.0119047619047619</v>
      </c>
      <c r="P28" s="42">
        <v>88</v>
      </c>
      <c r="Q28" s="42">
        <v>97</v>
      </c>
      <c r="R28" s="42">
        <v>68</v>
      </c>
      <c r="S28" s="42">
        <f t="shared" si="3"/>
        <v>1.4264705882352942</v>
      </c>
      <c r="T28" s="42">
        <f t="shared" si="11"/>
        <v>288</v>
      </c>
      <c r="U28" s="42">
        <f t="shared" si="12"/>
        <v>370</v>
      </c>
      <c r="V28" s="42">
        <f t="shared" si="13"/>
        <v>277</v>
      </c>
      <c r="W28" s="42">
        <f t="shared" si="14"/>
        <v>1.3357400722021662</v>
      </c>
    </row>
    <row r="29" spans="2:23" ht="21" customHeight="1" thickBot="1">
      <c r="B29" s="42">
        <v>14</v>
      </c>
      <c r="C29" s="44" t="s">
        <v>41</v>
      </c>
      <c r="D29" s="44">
        <v>18</v>
      </c>
      <c r="E29" s="44">
        <v>95</v>
      </c>
      <c r="F29" s="44">
        <v>55</v>
      </c>
      <c r="G29" s="43">
        <f t="shared" si="8"/>
        <v>1.7272727272727273</v>
      </c>
      <c r="H29" s="45">
        <v>84</v>
      </c>
      <c r="I29" s="46">
        <v>103</v>
      </c>
      <c r="J29" s="46">
        <v>76</v>
      </c>
      <c r="K29" s="46">
        <f t="shared" si="9"/>
        <v>1.355263157894737</v>
      </c>
      <c r="L29" s="46">
        <v>90</v>
      </c>
      <c r="M29" s="46">
        <v>103</v>
      </c>
      <c r="N29" s="42">
        <v>81</v>
      </c>
      <c r="O29" s="42">
        <f t="shared" si="10"/>
        <v>1.271604938271605</v>
      </c>
      <c r="P29" s="42">
        <v>92</v>
      </c>
      <c r="Q29" s="42">
        <v>90</v>
      </c>
      <c r="R29" s="42">
        <v>96</v>
      </c>
      <c r="S29" s="42">
        <f t="shared" si="3"/>
        <v>0.9375</v>
      </c>
      <c r="T29" s="42">
        <f t="shared" si="11"/>
        <v>284</v>
      </c>
      <c r="U29" s="42">
        <f t="shared" si="12"/>
        <v>391</v>
      </c>
      <c r="V29" s="42">
        <f t="shared" si="13"/>
        <v>308</v>
      </c>
      <c r="W29" s="42">
        <f t="shared" si="14"/>
        <v>1.2694805194805194</v>
      </c>
    </row>
    <row r="30" spans="2:23" ht="21" customHeight="1" thickBot="1">
      <c r="B30" s="42">
        <v>15</v>
      </c>
      <c r="C30" s="44" t="s">
        <v>32</v>
      </c>
      <c r="D30" s="44">
        <v>18</v>
      </c>
      <c r="E30" s="44">
        <v>98</v>
      </c>
      <c r="F30" s="44">
        <v>37</v>
      </c>
      <c r="G30" s="43">
        <f t="shared" si="8"/>
        <v>2.6486486486486487</v>
      </c>
      <c r="H30" s="45">
        <v>88</v>
      </c>
      <c r="I30" s="45">
        <v>77</v>
      </c>
      <c r="J30" s="46">
        <v>105</v>
      </c>
      <c r="K30" s="46">
        <f t="shared" si="9"/>
        <v>0.7333333333333333</v>
      </c>
      <c r="L30" s="46">
        <v>92</v>
      </c>
      <c r="M30" s="46">
        <v>85</v>
      </c>
      <c r="N30" s="42">
        <v>82</v>
      </c>
      <c r="O30" s="42">
        <f t="shared" si="10"/>
        <v>1.0365853658536586</v>
      </c>
      <c r="P30" s="42">
        <v>86</v>
      </c>
      <c r="Q30" s="42">
        <v>84</v>
      </c>
      <c r="R30" s="42">
        <v>98</v>
      </c>
      <c r="S30" s="42">
        <f t="shared" si="3"/>
        <v>0.8571428571428571</v>
      </c>
      <c r="T30" s="42">
        <f t="shared" si="11"/>
        <v>284</v>
      </c>
      <c r="U30" s="42">
        <f t="shared" si="12"/>
        <v>344</v>
      </c>
      <c r="V30" s="42">
        <f t="shared" si="13"/>
        <v>322</v>
      </c>
      <c r="W30" s="42">
        <f t="shared" si="14"/>
        <v>1.0683229813664596</v>
      </c>
    </row>
    <row r="31" spans="2:23" ht="21" customHeight="1" thickBot="1">
      <c r="B31" s="42">
        <v>16</v>
      </c>
      <c r="C31" s="44" t="s">
        <v>55</v>
      </c>
      <c r="D31" s="44">
        <v>16</v>
      </c>
      <c r="E31" s="44">
        <v>96</v>
      </c>
      <c r="F31" s="44">
        <v>69</v>
      </c>
      <c r="G31" s="43">
        <f t="shared" si="8"/>
        <v>1.391304347826087</v>
      </c>
      <c r="H31" s="45">
        <v>78</v>
      </c>
      <c r="I31" s="46">
        <v>89</v>
      </c>
      <c r="J31" s="46">
        <v>75</v>
      </c>
      <c r="K31" s="46">
        <f t="shared" si="9"/>
        <v>1.1866666666666668</v>
      </c>
      <c r="L31" s="46">
        <v>88</v>
      </c>
      <c r="M31" s="46">
        <v>101</v>
      </c>
      <c r="N31" s="42">
        <v>88</v>
      </c>
      <c r="O31" s="42">
        <f t="shared" si="10"/>
        <v>1.1477272727272727</v>
      </c>
      <c r="P31" s="42">
        <v>98</v>
      </c>
      <c r="Q31" s="42">
        <v>97</v>
      </c>
      <c r="R31" s="42">
        <v>84</v>
      </c>
      <c r="S31" s="42">
        <f t="shared" si="3"/>
        <v>1.1547619047619047</v>
      </c>
      <c r="T31" s="42">
        <f t="shared" si="11"/>
        <v>280</v>
      </c>
      <c r="U31" s="42">
        <f t="shared" si="12"/>
        <v>383</v>
      </c>
      <c r="V31" s="42">
        <f t="shared" si="13"/>
        <v>316</v>
      </c>
      <c r="W31" s="42">
        <f t="shared" si="14"/>
        <v>1.2120253164556962</v>
      </c>
    </row>
    <row r="32" spans="2:23" ht="21" customHeight="1" thickBot="1">
      <c r="B32" s="15">
        <v>17</v>
      </c>
      <c r="C32" s="28" t="s">
        <v>31</v>
      </c>
      <c r="D32" s="28">
        <v>20</v>
      </c>
      <c r="E32" s="28">
        <v>92</v>
      </c>
      <c r="F32" s="28">
        <v>47</v>
      </c>
      <c r="G32" s="29">
        <f t="shared" si="8"/>
        <v>1.9574468085106382</v>
      </c>
      <c r="H32" s="27">
        <v>88</v>
      </c>
      <c r="I32" s="30">
        <v>62</v>
      </c>
      <c r="J32" s="30">
        <v>86</v>
      </c>
      <c r="K32" s="30">
        <f t="shared" si="9"/>
        <v>0.7209302325581395</v>
      </c>
      <c r="L32" s="30">
        <v>88</v>
      </c>
      <c r="M32" s="30">
        <v>51</v>
      </c>
      <c r="N32" s="31">
        <v>94</v>
      </c>
      <c r="O32" s="31">
        <f t="shared" si="10"/>
        <v>0.5425531914893617</v>
      </c>
      <c r="P32" s="31">
        <v>80</v>
      </c>
      <c r="Q32" s="31">
        <v>83</v>
      </c>
      <c r="R32" s="31">
        <v>91</v>
      </c>
      <c r="S32" s="31">
        <f t="shared" si="3"/>
        <v>0.9120879120879121</v>
      </c>
      <c r="T32" s="31">
        <f t="shared" si="11"/>
        <v>276</v>
      </c>
      <c r="U32" s="31">
        <f t="shared" si="12"/>
        <v>288</v>
      </c>
      <c r="V32" s="31">
        <f t="shared" si="13"/>
        <v>318</v>
      </c>
      <c r="W32" s="31">
        <f t="shared" si="14"/>
        <v>0.9056603773584906</v>
      </c>
    </row>
    <row r="33" spans="2:23" ht="21" customHeight="1" thickBot="1">
      <c r="B33" s="15">
        <v>18</v>
      </c>
      <c r="C33" s="13" t="s">
        <v>36</v>
      </c>
      <c r="D33" s="13">
        <v>18</v>
      </c>
      <c r="E33" s="13">
        <v>100</v>
      </c>
      <c r="F33" s="13">
        <v>48</v>
      </c>
      <c r="G33" s="29">
        <f t="shared" si="8"/>
        <v>2.0833333333333335</v>
      </c>
      <c r="H33" s="11">
        <v>82</v>
      </c>
      <c r="I33" s="11">
        <v>99</v>
      </c>
      <c r="J33" s="16">
        <v>76</v>
      </c>
      <c r="K33" s="30">
        <f t="shared" si="9"/>
        <v>1.3026315789473684</v>
      </c>
      <c r="L33" s="16">
        <v>86</v>
      </c>
      <c r="M33" s="16">
        <v>96</v>
      </c>
      <c r="N33" s="15">
        <v>89</v>
      </c>
      <c r="O33" s="31">
        <f t="shared" si="10"/>
        <v>1.0786516853932584</v>
      </c>
      <c r="P33" s="15">
        <v>88</v>
      </c>
      <c r="Q33" s="15">
        <v>80</v>
      </c>
      <c r="R33" s="15">
        <v>105</v>
      </c>
      <c r="S33" s="31">
        <f t="shared" si="3"/>
        <v>0.7619047619047619</v>
      </c>
      <c r="T33" s="15">
        <f t="shared" si="11"/>
        <v>274</v>
      </c>
      <c r="U33" s="15">
        <f t="shared" si="12"/>
        <v>375</v>
      </c>
      <c r="V33" s="15">
        <f t="shared" si="13"/>
        <v>318</v>
      </c>
      <c r="W33" s="15">
        <f t="shared" si="14"/>
        <v>1.179245283018868</v>
      </c>
    </row>
    <row r="34" spans="2:23" ht="21" customHeight="1" thickBot="1">
      <c r="B34" s="15">
        <v>19</v>
      </c>
      <c r="C34" s="28" t="s">
        <v>30</v>
      </c>
      <c r="D34" s="28">
        <v>20</v>
      </c>
      <c r="E34" s="28">
        <v>94</v>
      </c>
      <c r="F34" s="28">
        <v>59</v>
      </c>
      <c r="G34" s="29">
        <f t="shared" si="8"/>
        <v>1.5932203389830508</v>
      </c>
      <c r="H34" s="27">
        <v>90</v>
      </c>
      <c r="I34" s="30">
        <v>58</v>
      </c>
      <c r="J34" s="30">
        <v>97</v>
      </c>
      <c r="K34" s="30">
        <f t="shared" si="9"/>
        <v>0.5979381443298969</v>
      </c>
      <c r="L34" s="30">
        <v>86</v>
      </c>
      <c r="M34" s="30">
        <v>22</v>
      </c>
      <c r="N34" s="31">
        <v>105</v>
      </c>
      <c r="O34" s="31">
        <f t="shared" si="10"/>
        <v>0.20952380952380953</v>
      </c>
      <c r="P34" s="31">
        <v>78</v>
      </c>
      <c r="Q34" s="31">
        <v>70</v>
      </c>
      <c r="R34" s="31">
        <v>96</v>
      </c>
      <c r="S34" s="31">
        <f t="shared" si="3"/>
        <v>0.7291666666666666</v>
      </c>
      <c r="T34" s="31">
        <f t="shared" si="11"/>
        <v>274</v>
      </c>
      <c r="U34" s="31">
        <f t="shared" si="12"/>
        <v>244</v>
      </c>
      <c r="V34" s="31">
        <f t="shared" si="13"/>
        <v>357</v>
      </c>
      <c r="W34" s="31">
        <f t="shared" si="14"/>
        <v>0.6834733893557423</v>
      </c>
    </row>
    <row r="35" spans="2:23" ht="21" customHeight="1" thickBot="1">
      <c r="B35" s="15">
        <v>20</v>
      </c>
      <c r="C35" s="13" t="s">
        <v>40</v>
      </c>
      <c r="D35" s="13">
        <v>18</v>
      </c>
      <c r="E35" s="13">
        <v>88</v>
      </c>
      <c r="F35" s="13">
        <v>50</v>
      </c>
      <c r="G35" s="29">
        <f t="shared" si="8"/>
        <v>1.76</v>
      </c>
      <c r="H35" s="11">
        <v>80</v>
      </c>
      <c r="I35" s="16">
        <v>91</v>
      </c>
      <c r="J35" s="16">
        <v>73</v>
      </c>
      <c r="K35" s="30">
        <f t="shared" si="9"/>
        <v>1.2465753424657535</v>
      </c>
      <c r="L35" s="16">
        <v>84</v>
      </c>
      <c r="M35" s="16">
        <v>91</v>
      </c>
      <c r="N35" s="15">
        <v>80</v>
      </c>
      <c r="O35" s="31">
        <f t="shared" si="10"/>
        <v>1.1375</v>
      </c>
      <c r="P35" s="15">
        <v>90</v>
      </c>
      <c r="Q35" s="15">
        <v>108</v>
      </c>
      <c r="R35" s="15">
        <v>77</v>
      </c>
      <c r="S35" s="31">
        <f t="shared" si="3"/>
        <v>1.4025974025974026</v>
      </c>
      <c r="T35" s="15">
        <f t="shared" si="11"/>
        <v>272</v>
      </c>
      <c r="U35" s="15">
        <f t="shared" si="12"/>
        <v>378</v>
      </c>
      <c r="V35" s="15">
        <f t="shared" si="13"/>
        <v>280</v>
      </c>
      <c r="W35" s="15">
        <f t="shared" si="14"/>
        <v>1.35</v>
      </c>
    </row>
    <row r="36" spans="2:23" ht="21" customHeight="1" thickBot="1">
      <c r="B36" s="15">
        <v>21</v>
      </c>
      <c r="C36" s="13" t="s">
        <v>48</v>
      </c>
      <c r="D36" s="13">
        <v>16</v>
      </c>
      <c r="E36" s="13">
        <v>94</v>
      </c>
      <c r="F36" s="13">
        <v>53</v>
      </c>
      <c r="G36" s="29">
        <f t="shared" si="8"/>
        <v>1.7735849056603774</v>
      </c>
      <c r="H36" s="11">
        <v>80</v>
      </c>
      <c r="I36" s="16">
        <v>91</v>
      </c>
      <c r="J36" s="16">
        <v>61</v>
      </c>
      <c r="K36" s="30">
        <f t="shared" si="9"/>
        <v>1.4918032786885247</v>
      </c>
      <c r="L36" s="16">
        <v>82</v>
      </c>
      <c r="M36" s="16">
        <v>92</v>
      </c>
      <c r="N36" s="15">
        <v>91</v>
      </c>
      <c r="O36" s="31">
        <f t="shared" si="10"/>
        <v>1.010989010989011</v>
      </c>
      <c r="P36" s="15">
        <v>84</v>
      </c>
      <c r="Q36" s="15">
        <v>93</v>
      </c>
      <c r="R36" s="15">
        <v>88</v>
      </c>
      <c r="S36" s="31">
        <f t="shared" si="3"/>
        <v>1.0568181818181819</v>
      </c>
      <c r="T36" s="15">
        <f t="shared" si="11"/>
        <v>262</v>
      </c>
      <c r="U36" s="15">
        <f t="shared" si="12"/>
        <v>370</v>
      </c>
      <c r="V36" s="15">
        <f t="shared" si="13"/>
        <v>293</v>
      </c>
      <c r="W36" s="15">
        <f t="shared" si="14"/>
        <v>1.2627986348122866</v>
      </c>
    </row>
    <row r="37" spans="2:23" ht="21" customHeight="1" thickBot="1">
      <c r="B37" s="15">
        <v>22</v>
      </c>
      <c r="C37" s="13" t="s">
        <v>43</v>
      </c>
      <c r="D37" s="13">
        <v>18</v>
      </c>
      <c r="E37" s="13">
        <v>98</v>
      </c>
      <c r="F37" s="13">
        <v>58</v>
      </c>
      <c r="G37" s="29">
        <f t="shared" si="8"/>
        <v>1.6896551724137931</v>
      </c>
      <c r="H37" s="11">
        <v>84</v>
      </c>
      <c r="I37" s="16">
        <v>105</v>
      </c>
      <c r="J37" s="16">
        <v>44</v>
      </c>
      <c r="K37" s="30">
        <f t="shared" si="9"/>
        <v>2.3863636363636362</v>
      </c>
      <c r="L37" s="16">
        <v>78</v>
      </c>
      <c r="M37" s="16">
        <v>85</v>
      </c>
      <c r="N37" s="15">
        <v>101</v>
      </c>
      <c r="O37" s="31">
        <f t="shared" si="10"/>
        <v>0.8415841584158416</v>
      </c>
      <c r="P37" s="15">
        <v>80</v>
      </c>
      <c r="Q37" s="15">
        <v>102</v>
      </c>
      <c r="R37" s="15">
        <v>74</v>
      </c>
      <c r="S37" s="31">
        <f t="shared" si="3"/>
        <v>1.3783783783783783</v>
      </c>
      <c r="T37" s="15">
        <f t="shared" si="11"/>
        <v>260</v>
      </c>
      <c r="U37" s="15">
        <f t="shared" si="12"/>
        <v>390</v>
      </c>
      <c r="V37" s="15">
        <f t="shared" si="13"/>
        <v>277</v>
      </c>
      <c r="W37" s="15">
        <f t="shared" si="14"/>
        <v>1.407942238267148</v>
      </c>
    </row>
    <row r="38" spans="2:23" ht="21" customHeight="1" thickBot="1">
      <c r="B38" s="15">
        <v>23</v>
      </c>
      <c r="C38" s="13" t="s">
        <v>38</v>
      </c>
      <c r="D38" s="13">
        <v>18</v>
      </c>
      <c r="E38" s="13">
        <v>98</v>
      </c>
      <c r="F38" s="13">
        <v>48</v>
      </c>
      <c r="G38" s="29">
        <f t="shared" si="8"/>
        <v>2.0416666666666665</v>
      </c>
      <c r="H38" s="11">
        <v>82</v>
      </c>
      <c r="I38" s="16">
        <v>100</v>
      </c>
      <c r="J38" s="16">
        <v>61</v>
      </c>
      <c r="K38" s="30">
        <f t="shared" si="9"/>
        <v>1.639344262295082</v>
      </c>
      <c r="L38" s="16">
        <v>80</v>
      </c>
      <c r="M38" s="16">
        <v>91</v>
      </c>
      <c r="N38" s="15">
        <v>92</v>
      </c>
      <c r="O38" s="31">
        <f t="shared" si="10"/>
        <v>0.9891304347826086</v>
      </c>
      <c r="P38" s="15">
        <v>74</v>
      </c>
      <c r="Q38" s="15">
        <v>93</v>
      </c>
      <c r="R38" s="15">
        <v>94</v>
      </c>
      <c r="S38" s="31">
        <f t="shared" si="3"/>
        <v>0.9893617021276596</v>
      </c>
      <c r="T38" s="15">
        <f t="shared" si="11"/>
        <v>254</v>
      </c>
      <c r="U38" s="15">
        <f t="shared" si="12"/>
        <v>382</v>
      </c>
      <c r="V38" s="15">
        <f t="shared" si="13"/>
        <v>295</v>
      </c>
      <c r="W38" s="15">
        <f t="shared" si="14"/>
        <v>1.2949152542372881</v>
      </c>
    </row>
    <row r="39" spans="2:23" ht="21" customHeight="1" thickBot="1">
      <c r="B39" s="15">
        <v>24</v>
      </c>
      <c r="C39" s="13" t="s">
        <v>50</v>
      </c>
      <c r="D39" s="13">
        <v>16</v>
      </c>
      <c r="E39" s="13">
        <v>93</v>
      </c>
      <c r="F39" s="13">
        <v>54</v>
      </c>
      <c r="G39" s="29">
        <f t="shared" si="8"/>
        <v>1.7222222222222223</v>
      </c>
      <c r="H39" s="11">
        <v>76</v>
      </c>
      <c r="I39" s="11">
        <v>104</v>
      </c>
      <c r="J39" s="16">
        <v>84</v>
      </c>
      <c r="K39" s="30">
        <f t="shared" si="9"/>
        <v>1.2380952380952381</v>
      </c>
      <c r="L39" s="16">
        <v>78</v>
      </c>
      <c r="M39" s="16">
        <v>103</v>
      </c>
      <c r="N39" s="15">
        <v>77</v>
      </c>
      <c r="O39" s="31">
        <f t="shared" si="10"/>
        <v>1.3376623376623376</v>
      </c>
      <c r="P39" s="15">
        <v>82</v>
      </c>
      <c r="Q39" s="15">
        <v>95</v>
      </c>
      <c r="R39" s="15">
        <v>99</v>
      </c>
      <c r="S39" s="31">
        <f t="shared" si="3"/>
        <v>0.9595959595959596</v>
      </c>
      <c r="T39" s="15">
        <f t="shared" si="11"/>
        <v>252</v>
      </c>
      <c r="U39" s="15">
        <f t="shared" si="12"/>
        <v>395</v>
      </c>
      <c r="V39" s="15">
        <f t="shared" si="13"/>
        <v>314</v>
      </c>
      <c r="W39" s="15">
        <f t="shared" si="14"/>
        <v>1.2579617834394905</v>
      </c>
    </row>
    <row r="40" spans="2:23" ht="21" customHeight="1" thickBot="1">
      <c r="B40" s="15">
        <v>25</v>
      </c>
      <c r="C40" s="13" t="s">
        <v>52</v>
      </c>
      <c r="D40" s="13">
        <v>16</v>
      </c>
      <c r="E40" s="13">
        <v>97</v>
      </c>
      <c r="F40" s="13">
        <v>63</v>
      </c>
      <c r="G40" s="29">
        <f t="shared" si="8"/>
        <v>1.5396825396825398</v>
      </c>
      <c r="H40" s="11">
        <v>70</v>
      </c>
      <c r="I40" s="16">
        <v>0</v>
      </c>
      <c r="J40" s="16">
        <v>105</v>
      </c>
      <c r="K40" s="30">
        <f t="shared" si="9"/>
        <v>0</v>
      </c>
      <c r="L40" s="16">
        <v>80</v>
      </c>
      <c r="M40" s="16">
        <v>99</v>
      </c>
      <c r="N40" s="15">
        <v>56</v>
      </c>
      <c r="O40" s="31">
        <f t="shared" si="10"/>
        <v>1.7678571428571428</v>
      </c>
      <c r="P40" s="15">
        <v>86</v>
      </c>
      <c r="Q40" s="15">
        <v>100</v>
      </c>
      <c r="R40" s="15">
        <v>83</v>
      </c>
      <c r="S40" s="31">
        <f t="shared" si="3"/>
        <v>1.2048192771084338</v>
      </c>
      <c r="T40" s="15">
        <f t="shared" si="11"/>
        <v>252</v>
      </c>
      <c r="U40" s="15">
        <f t="shared" si="12"/>
        <v>296</v>
      </c>
      <c r="V40" s="15">
        <f t="shared" si="13"/>
        <v>307</v>
      </c>
      <c r="W40" s="15">
        <f t="shared" si="14"/>
        <v>0.9641693811074918</v>
      </c>
    </row>
    <row r="41" spans="2:23" ht="21" customHeight="1" thickBot="1">
      <c r="B41" s="15">
        <v>26</v>
      </c>
      <c r="C41" s="13" t="s">
        <v>39</v>
      </c>
      <c r="D41" s="13">
        <v>18</v>
      </c>
      <c r="E41" s="13">
        <v>83</v>
      </c>
      <c r="F41" s="13">
        <v>47</v>
      </c>
      <c r="G41" s="29">
        <f t="shared" si="8"/>
        <v>1.7659574468085106</v>
      </c>
      <c r="H41" s="11">
        <v>78</v>
      </c>
      <c r="I41" s="16">
        <v>78</v>
      </c>
      <c r="J41" s="16">
        <v>81</v>
      </c>
      <c r="K41" s="30">
        <f t="shared" si="9"/>
        <v>0.9629629629629629</v>
      </c>
      <c r="L41" s="16">
        <v>76</v>
      </c>
      <c r="M41" s="16">
        <v>68</v>
      </c>
      <c r="N41" s="15">
        <v>105</v>
      </c>
      <c r="O41" s="31">
        <f t="shared" si="10"/>
        <v>0.6476190476190476</v>
      </c>
      <c r="P41" s="15">
        <v>78</v>
      </c>
      <c r="Q41" s="15">
        <v>100</v>
      </c>
      <c r="R41" s="15">
        <v>80</v>
      </c>
      <c r="S41" s="31">
        <f t="shared" si="3"/>
        <v>1.25</v>
      </c>
      <c r="T41" s="15">
        <f t="shared" si="11"/>
        <v>250</v>
      </c>
      <c r="U41" s="15">
        <f t="shared" si="12"/>
        <v>329</v>
      </c>
      <c r="V41" s="15">
        <f t="shared" si="13"/>
        <v>313</v>
      </c>
      <c r="W41" s="15">
        <f t="shared" si="14"/>
        <v>1.0511182108626198</v>
      </c>
    </row>
    <row r="42" spans="2:23" ht="21" customHeight="1" thickBot="1">
      <c r="B42" s="15">
        <v>27</v>
      </c>
      <c r="C42" s="13" t="s">
        <v>53</v>
      </c>
      <c r="D42" s="13">
        <v>16</v>
      </c>
      <c r="E42" s="13">
        <v>82</v>
      </c>
      <c r="F42" s="13">
        <v>56</v>
      </c>
      <c r="G42" s="29">
        <f t="shared" si="8"/>
        <v>1.4642857142857142</v>
      </c>
      <c r="H42" s="11">
        <v>72</v>
      </c>
      <c r="I42" s="16">
        <v>73</v>
      </c>
      <c r="J42" s="16">
        <v>87</v>
      </c>
      <c r="K42" s="30">
        <f t="shared" si="9"/>
        <v>0.8390804597701149</v>
      </c>
      <c r="L42" s="16">
        <v>76</v>
      </c>
      <c r="M42" s="16">
        <v>93</v>
      </c>
      <c r="N42" s="15">
        <v>86</v>
      </c>
      <c r="O42" s="31">
        <f t="shared" si="10"/>
        <v>1.0813953488372092</v>
      </c>
      <c r="P42" s="15">
        <v>76</v>
      </c>
      <c r="Q42" s="15">
        <v>62</v>
      </c>
      <c r="R42" s="15">
        <v>106</v>
      </c>
      <c r="S42" s="31">
        <f t="shared" si="3"/>
        <v>0.5849056603773585</v>
      </c>
      <c r="T42" s="15">
        <f t="shared" si="11"/>
        <v>240</v>
      </c>
      <c r="U42" s="15">
        <f t="shared" si="12"/>
        <v>310</v>
      </c>
      <c r="V42" s="15">
        <f t="shared" si="13"/>
        <v>335</v>
      </c>
      <c r="W42" s="15">
        <f t="shared" si="14"/>
        <v>0.9253731343283582</v>
      </c>
    </row>
    <row r="43" spans="2:23" ht="21" customHeight="1" thickBot="1">
      <c r="B43" s="15">
        <v>28</v>
      </c>
      <c r="C43" s="13" t="s">
        <v>46</v>
      </c>
      <c r="D43" s="13">
        <v>18</v>
      </c>
      <c r="E43" s="13">
        <v>83</v>
      </c>
      <c r="F43" s="13">
        <v>57</v>
      </c>
      <c r="G43" s="29">
        <f t="shared" si="8"/>
        <v>1.456140350877193</v>
      </c>
      <c r="H43" s="11">
        <v>72</v>
      </c>
      <c r="I43" s="16">
        <v>80</v>
      </c>
      <c r="J43" s="16">
        <v>91</v>
      </c>
      <c r="K43" s="30">
        <f t="shared" si="9"/>
        <v>0.8791208791208791</v>
      </c>
      <c r="L43" s="16">
        <v>72</v>
      </c>
      <c r="M43" s="16">
        <v>83</v>
      </c>
      <c r="N43" s="15">
        <v>88</v>
      </c>
      <c r="O43" s="31">
        <f t="shared" si="10"/>
        <v>0.9431818181818182</v>
      </c>
      <c r="P43" s="15">
        <v>76</v>
      </c>
      <c r="Q43" s="15">
        <v>91</v>
      </c>
      <c r="R43" s="15">
        <v>89</v>
      </c>
      <c r="S43" s="31">
        <f t="shared" si="3"/>
        <v>1.0224719101123596</v>
      </c>
      <c r="T43" s="15">
        <f t="shared" si="11"/>
        <v>238</v>
      </c>
      <c r="U43" s="15">
        <f t="shared" si="12"/>
        <v>337</v>
      </c>
      <c r="V43" s="15">
        <f t="shared" si="13"/>
        <v>325</v>
      </c>
      <c r="W43" s="15">
        <f t="shared" si="14"/>
        <v>1.0369230769230768</v>
      </c>
    </row>
    <row r="44" spans="2:23" ht="21" customHeight="1" thickBot="1">
      <c r="B44" s="15">
        <v>29</v>
      </c>
      <c r="C44" s="13" t="s">
        <v>47</v>
      </c>
      <c r="D44" s="13">
        <v>16</v>
      </c>
      <c r="E44" s="13">
        <v>95</v>
      </c>
      <c r="F44" s="13">
        <v>52</v>
      </c>
      <c r="G44" s="29">
        <f t="shared" si="8"/>
        <v>1.8269230769230769</v>
      </c>
      <c r="H44" s="11">
        <v>74</v>
      </c>
      <c r="I44" s="16">
        <v>90</v>
      </c>
      <c r="J44" s="16">
        <v>76</v>
      </c>
      <c r="K44" s="30">
        <f t="shared" si="9"/>
        <v>1.1842105263157894</v>
      </c>
      <c r="L44" s="16">
        <v>74</v>
      </c>
      <c r="M44" s="16">
        <v>93</v>
      </c>
      <c r="N44" s="15">
        <v>89</v>
      </c>
      <c r="O44" s="31">
        <f t="shared" si="10"/>
        <v>1.0449438202247192</v>
      </c>
      <c r="P44" s="15">
        <v>70</v>
      </c>
      <c r="Q44" s="15">
        <v>95</v>
      </c>
      <c r="R44" s="15">
        <v>85</v>
      </c>
      <c r="S44" s="31">
        <f t="shared" si="3"/>
        <v>1.1176470588235294</v>
      </c>
      <c r="T44" s="15">
        <f t="shared" si="11"/>
        <v>234</v>
      </c>
      <c r="U44" s="15">
        <f t="shared" si="12"/>
        <v>373</v>
      </c>
      <c r="V44" s="15">
        <f t="shared" si="13"/>
        <v>302</v>
      </c>
      <c r="W44" s="15">
        <f t="shared" si="14"/>
        <v>1.2350993377483444</v>
      </c>
    </row>
    <row r="45" spans="2:23" ht="21" customHeight="1" thickBot="1">
      <c r="B45" s="15">
        <v>30</v>
      </c>
      <c r="C45" s="13" t="s">
        <v>45</v>
      </c>
      <c r="D45" s="13">
        <v>18</v>
      </c>
      <c r="E45" s="13">
        <v>93</v>
      </c>
      <c r="F45" s="13">
        <v>57</v>
      </c>
      <c r="G45" s="29">
        <f t="shared" si="8"/>
        <v>1.631578947368421</v>
      </c>
      <c r="H45" s="11">
        <v>74</v>
      </c>
      <c r="I45" s="11">
        <v>83</v>
      </c>
      <c r="J45" s="16">
        <v>85</v>
      </c>
      <c r="K45" s="30">
        <f t="shared" si="9"/>
        <v>0.9764705882352941</v>
      </c>
      <c r="L45" s="16">
        <v>68</v>
      </c>
      <c r="M45" s="16">
        <v>89</v>
      </c>
      <c r="N45" s="15">
        <v>104</v>
      </c>
      <c r="O45" s="31">
        <f t="shared" si="10"/>
        <v>0.8557692307692307</v>
      </c>
      <c r="P45" s="15">
        <v>70</v>
      </c>
      <c r="Q45" s="15">
        <v>97</v>
      </c>
      <c r="R45" s="15">
        <v>64</v>
      </c>
      <c r="S45" s="31">
        <f t="shared" si="3"/>
        <v>1.515625</v>
      </c>
      <c r="T45" s="15">
        <f t="shared" si="11"/>
        <v>230</v>
      </c>
      <c r="U45" s="15">
        <f t="shared" si="12"/>
        <v>362</v>
      </c>
      <c r="V45" s="15">
        <f t="shared" si="13"/>
        <v>310</v>
      </c>
      <c r="W45" s="15">
        <f t="shared" si="14"/>
        <v>1.167741935483871</v>
      </c>
    </row>
    <row r="46" spans="2:23" ht="21" customHeight="1" thickBot="1">
      <c r="B46" s="15">
        <v>31</v>
      </c>
      <c r="C46" s="13" t="s">
        <v>49</v>
      </c>
      <c r="D46" s="13">
        <v>16</v>
      </c>
      <c r="E46" s="13">
        <v>100</v>
      </c>
      <c r="F46" s="13">
        <v>57</v>
      </c>
      <c r="G46" s="29">
        <f t="shared" si="8"/>
        <v>1.7543859649122806</v>
      </c>
      <c r="H46" s="11">
        <v>76</v>
      </c>
      <c r="I46" s="16">
        <v>77</v>
      </c>
      <c r="J46" s="16">
        <v>83</v>
      </c>
      <c r="K46" s="30">
        <f t="shared" si="9"/>
        <v>0.927710843373494</v>
      </c>
      <c r="L46" s="16">
        <v>66</v>
      </c>
      <c r="M46" s="16">
        <v>83</v>
      </c>
      <c r="N46" s="15">
        <v>107</v>
      </c>
      <c r="O46" s="31">
        <f t="shared" si="10"/>
        <v>0.7757009345794392</v>
      </c>
      <c r="P46" s="15">
        <v>66</v>
      </c>
      <c r="Q46" s="15">
        <v>104</v>
      </c>
      <c r="R46" s="15">
        <v>66</v>
      </c>
      <c r="S46" s="31">
        <f t="shared" si="3"/>
        <v>1.5757575757575757</v>
      </c>
      <c r="T46" s="15">
        <f t="shared" si="11"/>
        <v>224</v>
      </c>
      <c r="U46" s="15">
        <f t="shared" si="12"/>
        <v>364</v>
      </c>
      <c r="V46" s="15">
        <f t="shared" si="13"/>
        <v>313</v>
      </c>
      <c r="W46" s="15">
        <f t="shared" si="14"/>
        <v>1.1629392971246006</v>
      </c>
    </row>
    <row r="47" spans="2:23" ht="21" customHeight="1" thickBot="1">
      <c r="B47" s="15">
        <v>32</v>
      </c>
      <c r="C47" s="13" t="s">
        <v>62</v>
      </c>
      <c r="D47" s="13">
        <v>14</v>
      </c>
      <c r="E47" s="13">
        <v>97</v>
      </c>
      <c r="F47" s="13">
        <v>76</v>
      </c>
      <c r="G47" s="29">
        <f t="shared" si="8"/>
        <v>1.2763157894736843</v>
      </c>
      <c r="H47" s="11">
        <v>64</v>
      </c>
      <c r="I47" s="16">
        <v>87</v>
      </c>
      <c r="J47" s="16">
        <v>53</v>
      </c>
      <c r="K47" s="30">
        <f t="shared" si="9"/>
        <v>1.6415094339622642</v>
      </c>
      <c r="L47" s="16">
        <v>70</v>
      </c>
      <c r="M47" s="16">
        <v>105</v>
      </c>
      <c r="N47" s="15">
        <v>54</v>
      </c>
      <c r="O47" s="31">
        <f t="shared" si="10"/>
        <v>1.9444444444444444</v>
      </c>
      <c r="P47" s="15">
        <v>72</v>
      </c>
      <c r="Q47" s="15">
        <v>82</v>
      </c>
      <c r="R47" s="15">
        <v>86</v>
      </c>
      <c r="S47" s="31">
        <f t="shared" si="3"/>
        <v>0.9534883720930233</v>
      </c>
      <c r="T47" s="15">
        <f t="shared" si="11"/>
        <v>220</v>
      </c>
      <c r="U47" s="15">
        <f t="shared" si="12"/>
        <v>371</v>
      </c>
      <c r="V47" s="15">
        <f t="shared" si="13"/>
        <v>269</v>
      </c>
      <c r="W47" s="15">
        <f t="shared" si="14"/>
        <v>1.379182156133829</v>
      </c>
    </row>
    <row r="48" spans="2:23" ht="21" customHeight="1" thickBot="1">
      <c r="B48" s="15">
        <v>33</v>
      </c>
      <c r="C48" s="13" t="s">
        <v>54</v>
      </c>
      <c r="D48" s="13">
        <v>16</v>
      </c>
      <c r="E48" s="13">
        <v>92</v>
      </c>
      <c r="F48" s="13">
        <v>66</v>
      </c>
      <c r="G48" s="29">
        <f t="shared" si="8"/>
        <v>1.393939393939394</v>
      </c>
      <c r="H48" s="11">
        <v>70</v>
      </c>
      <c r="I48" s="16">
        <v>0</v>
      </c>
      <c r="J48" s="16">
        <v>105</v>
      </c>
      <c r="K48" s="30">
        <f t="shared" si="9"/>
        <v>0</v>
      </c>
      <c r="L48" s="16">
        <v>70</v>
      </c>
      <c r="M48" s="16">
        <v>67</v>
      </c>
      <c r="N48" s="15">
        <v>103</v>
      </c>
      <c r="O48" s="31">
        <f t="shared" si="10"/>
        <v>0.6504854368932039</v>
      </c>
      <c r="P48" s="15">
        <v>64</v>
      </c>
      <c r="Q48" s="15">
        <v>95</v>
      </c>
      <c r="R48" s="15">
        <v>88</v>
      </c>
      <c r="S48" s="31">
        <f aca="true" t="shared" si="15" ref="S48:S79">Q48/R48</f>
        <v>1.0795454545454546</v>
      </c>
      <c r="T48" s="15">
        <f t="shared" si="11"/>
        <v>220</v>
      </c>
      <c r="U48" s="15">
        <f t="shared" si="12"/>
        <v>254</v>
      </c>
      <c r="V48" s="15">
        <f t="shared" si="13"/>
        <v>362</v>
      </c>
      <c r="W48" s="15">
        <f t="shared" si="14"/>
        <v>0.7016574585635359</v>
      </c>
    </row>
    <row r="49" spans="2:23" ht="21" customHeight="1" thickBot="1">
      <c r="B49" s="15">
        <v>34</v>
      </c>
      <c r="C49" s="13" t="s">
        <v>44</v>
      </c>
      <c r="D49" s="13">
        <v>14</v>
      </c>
      <c r="E49" s="13">
        <v>81</v>
      </c>
      <c r="F49" s="13">
        <v>63</v>
      </c>
      <c r="G49" s="29">
        <f aca="true" t="shared" si="16" ref="G49:G80">E49/F49</f>
        <v>1.2857142857142858</v>
      </c>
      <c r="H49" s="11">
        <v>68</v>
      </c>
      <c r="I49" s="16">
        <v>107</v>
      </c>
      <c r="J49" s="16">
        <v>73</v>
      </c>
      <c r="K49" s="30">
        <f aca="true" t="shared" si="17" ref="K49:K80">I49/J49</f>
        <v>1.4657534246575343</v>
      </c>
      <c r="L49" s="16">
        <v>68</v>
      </c>
      <c r="M49" s="16">
        <v>104</v>
      </c>
      <c r="N49" s="15">
        <v>81</v>
      </c>
      <c r="O49" s="31">
        <f aca="true" t="shared" si="18" ref="O49:O80">M49/N49</f>
        <v>1.2839506172839505</v>
      </c>
      <c r="P49" s="15">
        <v>66</v>
      </c>
      <c r="Q49" s="15">
        <v>57</v>
      </c>
      <c r="R49" s="15">
        <v>105</v>
      </c>
      <c r="S49" s="31">
        <f t="shared" si="15"/>
        <v>0.5428571428571428</v>
      </c>
      <c r="T49" s="15">
        <f aca="true" t="shared" si="19" ref="T49:T80">D49+H49+L49+P49</f>
        <v>216</v>
      </c>
      <c r="U49" s="15">
        <f aca="true" t="shared" si="20" ref="U49:U80">E49+I49+M49+Q49</f>
        <v>349</v>
      </c>
      <c r="V49" s="15">
        <f aca="true" t="shared" si="21" ref="V49:V80">F49+J49+N49+R49</f>
        <v>322</v>
      </c>
      <c r="W49" s="15">
        <f aca="true" t="shared" si="22" ref="W49:W80">U49/V49</f>
        <v>1.0838509316770186</v>
      </c>
    </row>
    <row r="50" spans="2:23" ht="21" customHeight="1" thickBot="1">
      <c r="B50" s="15">
        <v>35</v>
      </c>
      <c r="C50" s="13" t="s">
        <v>67</v>
      </c>
      <c r="D50" s="13">
        <v>14</v>
      </c>
      <c r="E50" s="13">
        <v>88</v>
      </c>
      <c r="F50" s="13">
        <v>76</v>
      </c>
      <c r="G50" s="29">
        <f t="shared" si="16"/>
        <v>1.1578947368421053</v>
      </c>
      <c r="H50" s="11">
        <v>66</v>
      </c>
      <c r="I50" s="16">
        <v>100</v>
      </c>
      <c r="J50" s="16">
        <v>60</v>
      </c>
      <c r="K50" s="30">
        <f t="shared" si="17"/>
        <v>1.6666666666666667</v>
      </c>
      <c r="L50" s="16">
        <v>66</v>
      </c>
      <c r="M50" s="16">
        <v>95</v>
      </c>
      <c r="N50" s="15">
        <v>78</v>
      </c>
      <c r="O50" s="31">
        <f t="shared" si="18"/>
        <v>1.2179487179487178</v>
      </c>
      <c r="P50" s="15">
        <v>68</v>
      </c>
      <c r="Q50" s="15">
        <v>88</v>
      </c>
      <c r="R50" s="15">
        <v>95</v>
      </c>
      <c r="S50" s="31">
        <f t="shared" si="15"/>
        <v>0.9263157894736842</v>
      </c>
      <c r="T50" s="15">
        <f t="shared" si="19"/>
        <v>214</v>
      </c>
      <c r="U50" s="15">
        <f t="shared" si="20"/>
        <v>371</v>
      </c>
      <c r="V50" s="15">
        <f t="shared" si="21"/>
        <v>309</v>
      </c>
      <c r="W50" s="15">
        <f t="shared" si="22"/>
        <v>1.2006472491909386</v>
      </c>
    </row>
    <row r="51" spans="2:23" ht="21" customHeight="1" thickBot="1">
      <c r="B51" s="15">
        <v>36</v>
      </c>
      <c r="C51" s="13" t="s">
        <v>58</v>
      </c>
      <c r="D51" s="13">
        <v>16</v>
      </c>
      <c r="E51" s="13">
        <v>92</v>
      </c>
      <c r="F51" s="13">
        <v>76</v>
      </c>
      <c r="G51" s="29">
        <f t="shared" si="16"/>
        <v>1.2105263157894737</v>
      </c>
      <c r="H51" s="11">
        <v>68</v>
      </c>
      <c r="I51" s="16">
        <v>105</v>
      </c>
      <c r="J51" s="16">
        <v>49</v>
      </c>
      <c r="K51" s="30">
        <f t="shared" si="17"/>
        <v>2.142857142857143</v>
      </c>
      <c r="L51" s="16">
        <v>64</v>
      </c>
      <c r="M51" s="16">
        <v>89</v>
      </c>
      <c r="N51" s="15">
        <v>85</v>
      </c>
      <c r="O51" s="31">
        <f t="shared" si="18"/>
        <v>1.0470588235294118</v>
      </c>
      <c r="P51" s="15">
        <v>62</v>
      </c>
      <c r="Q51" s="15">
        <v>94</v>
      </c>
      <c r="R51" s="15">
        <v>79</v>
      </c>
      <c r="S51" s="31">
        <f t="shared" si="15"/>
        <v>1.1898734177215189</v>
      </c>
      <c r="T51" s="15">
        <f t="shared" si="19"/>
        <v>210</v>
      </c>
      <c r="U51" s="15">
        <f t="shared" si="20"/>
        <v>380</v>
      </c>
      <c r="V51" s="15">
        <f t="shared" si="21"/>
        <v>289</v>
      </c>
      <c r="W51" s="15">
        <f t="shared" si="22"/>
        <v>1.314878892733564</v>
      </c>
    </row>
    <row r="52" spans="2:23" ht="21" customHeight="1" thickBot="1">
      <c r="B52" s="15">
        <v>37</v>
      </c>
      <c r="C52" s="13" t="s">
        <v>71</v>
      </c>
      <c r="D52" s="13">
        <v>14</v>
      </c>
      <c r="E52" s="13">
        <v>66</v>
      </c>
      <c r="F52" s="13">
        <v>74</v>
      </c>
      <c r="G52" s="29">
        <f t="shared" si="16"/>
        <v>0.8918918918918919</v>
      </c>
      <c r="H52" s="11">
        <v>62</v>
      </c>
      <c r="I52" s="16">
        <v>84</v>
      </c>
      <c r="J52" s="16">
        <v>72</v>
      </c>
      <c r="K52" s="30">
        <f t="shared" si="17"/>
        <v>1.1666666666666667</v>
      </c>
      <c r="L52" s="16">
        <v>62</v>
      </c>
      <c r="M52" s="16">
        <v>92</v>
      </c>
      <c r="N52" s="15">
        <v>88</v>
      </c>
      <c r="O52" s="31">
        <f t="shared" si="18"/>
        <v>1.0454545454545454</v>
      </c>
      <c r="P52" s="15">
        <v>68</v>
      </c>
      <c r="Q52" s="15">
        <v>103</v>
      </c>
      <c r="R52" s="15">
        <v>72</v>
      </c>
      <c r="S52" s="31">
        <f t="shared" si="15"/>
        <v>1.4305555555555556</v>
      </c>
      <c r="T52" s="15">
        <f t="shared" si="19"/>
        <v>206</v>
      </c>
      <c r="U52" s="15">
        <f t="shared" si="20"/>
        <v>345</v>
      </c>
      <c r="V52" s="15">
        <f t="shared" si="21"/>
        <v>306</v>
      </c>
      <c r="W52" s="15">
        <f t="shared" si="22"/>
        <v>1.1274509803921569</v>
      </c>
    </row>
    <row r="53" spans="2:23" ht="21" customHeight="1" thickBot="1">
      <c r="B53" s="15">
        <v>38</v>
      </c>
      <c r="C53" s="13" t="s">
        <v>56</v>
      </c>
      <c r="D53" s="13">
        <v>16</v>
      </c>
      <c r="E53" s="13">
        <v>85</v>
      </c>
      <c r="F53" s="13">
        <v>63</v>
      </c>
      <c r="G53" s="29">
        <f t="shared" si="16"/>
        <v>1.3492063492063493</v>
      </c>
      <c r="H53" s="11">
        <v>64</v>
      </c>
      <c r="I53" s="16">
        <v>96</v>
      </c>
      <c r="J53" s="16">
        <v>96</v>
      </c>
      <c r="K53" s="30">
        <f t="shared" si="17"/>
        <v>1</v>
      </c>
      <c r="L53" s="16">
        <v>60</v>
      </c>
      <c r="M53" s="16">
        <v>80</v>
      </c>
      <c r="N53" s="15">
        <v>103</v>
      </c>
      <c r="O53" s="31">
        <f t="shared" si="18"/>
        <v>0.7766990291262136</v>
      </c>
      <c r="P53" s="15">
        <v>58</v>
      </c>
      <c r="Q53" s="15">
        <v>101</v>
      </c>
      <c r="R53" s="15">
        <v>81</v>
      </c>
      <c r="S53" s="31">
        <f t="shared" si="15"/>
        <v>1.2469135802469136</v>
      </c>
      <c r="T53" s="15">
        <f t="shared" si="19"/>
        <v>198</v>
      </c>
      <c r="U53" s="15">
        <f t="shared" si="20"/>
        <v>362</v>
      </c>
      <c r="V53" s="15">
        <f t="shared" si="21"/>
        <v>343</v>
      </c>
      <c r="W53" s="15">
        <f t="shared" si="22"/>
        <v>1.055393586005831</v>
      </c>
    </row>
    <row r="54" spans="2:23" ht="21" customHeight="1" thickBot="1">
      <c r="B54" s="15">
        <v>39</v>
      </c>
      <c r="C54" s="13" t="s">
        <v>57</v>
      </c>
      <c r="D54" s="13">
        <v>16</v>
      </c>
      <c r="E54" s="13">
        <v>84</v>
      </c>
      <c r="F54" s="13">
        <v>63</v>
      </c>
      <c r="G54" s="29">
        <f t="shared" si="16"/>
        <v>1.3333333333333333</v>
      </c>
      <c r="H54" s="11">
        <v>58</v>
      </c>
      <c r="I54" s="16">
        <v>73</v>
      </c>
      <c r="J54" s="16">
        <v>85</v>
      </c>
      <c r="K54" s="30">
        <f t="shared" si="17"/>
        <v>0.8588235294117647</v>
      </c>
      <c r="L54" s="16">
        <v>60</v>
      </c>
      <c r="M54" s="16">
        <v>105</v>
      </c>
      <c r="N54" s="15">
        <v>74</v>
      </c>
      <c r="O54" s="31">
        <f t="shared" si="18"/>
        <v>1.4189189189189189</v>
      </c>
      <c r="P54" s="15">
        <v>60</v>
      </c>
      <c r="Q54" s="15">
        <v>77</v>
      </c>
      <c r="R54" s="15">
        <v>73</v>
      </c>
      <c r="S54" s="31">
        <f t="shared" si="15"/>
        <v>1.0547945205479452</v>
      </c>
      <c r="T54" s="15">
        <f t="shared" si="19"/>
        <v>194</v>
      </c>
      <c r="U54" s="15">
        <f t="shared" si="20"/>
        <v>339</v>
      </c>
      <c r="V54" s="15">
        <f t="shared" si="21"/>
        <v>295</v>
      </c>
      <c r="W54" s="15">
        <f t="shared" si="22"/>
        <v>1.1491525423728814</v>
      </c>
    </row>
    <row r="55" spans="2:23" ht="21" customHeight="1" thickBot="1">
      <c r="B55" s="15">
        <v>40</v>
      </c>
      <c r="C55" s="13" t="s">
        <v>65</v>
      </c>
      <c r="D55" s="13">
        <v>14</v>
      </c>
      <c r="E55" s="13">
        <v>75</v>
      </c>
      <c r="F55" s="13">
        <v>62</v>
      </c>
      <c r="G55" s="29">
        <f t="shared" si="16"/>
        <v>1.2096774193548387</v>
      </c>
      <c r="H55" s="11">
        <v>66</v>
      </c>
      <c r="I55" s="16">
        <v>100</v>
      </c>
      <c r="J55" s="16">
        <v>80</v>
      </c>
      <c r="K55" s="30">
        <f t="shared" si="17"/>
        <v>1.25</v>
      </c>
      <c r="L55" s="16">
        <v>58</v>
      </c>
      <c r="M55" s="16">
        <v>82</v>
      </c>
      <c r="N55" s="15">
        <v>102</v>
      </c>
      <c r="O55" s="31">
        <f t="shared" si="18"/>
        <v>0.803921568627451</v>
      </c>
      <c r="P55" s="15">
        <v>50</v>
      </c>
      <c r="Q55" s="15">
        <v>95</v>
      </c>
      <c r="R55" s="15">
        <v>89</v>
      </c>
      <c r="S55" s="31">
        <f t="shared" si="15"/>
        <v>1.0674157303370786</v>
      </c>
      <c r="T55" s="15">
        <f t="shared" si="19"/>
        <v>188</v>
      </c>
      <c r="U55" s="15">
        <f t="shared" si="20"/>
        <v>352</v>
      </c>
      <c r="V55" s="15">
        <f t="shared" si="21"/>
        <v>333</v>
      </c>
      <c r="W55" s="15">
        <f t="shared" si="22"/>
        <v>1.057057057057057</v>
      </c>
    </row>
    <row r="56" spans="2:23" ht="21" customHeight="1" thickBot="1">
      <c r="B56" s="15">
        <v>41</v>
      </c>
      <c r="C56" s="13" t="s">
        <v>72</v>
      </c>
      <c r="D56" s="13">
        <v>14</v>
      </c>
      <c r="E56" s="13">
        <v>65</v>
      </c>
      <c r="F56" s="13">
        <v>73</v>
      </c>
      <c r="G56" s="29">
        <f t="shared" si="16"/>
        <v>0.8904109589041096</v>
      </c>
      <c r="H56" s="11">
        <v>56</v>
      </c>
      <c r="I56" s="11">
        <v>69</v>
      </c>
      <c r="J56" s="15">
        <v>90</v>
      </c>
      <c r="K56" s="30">
        <f t="shared" si="17"/>
        <v>0.7666666666666667</v>
      </c>
      <c r="L56" s="15">
        <v>58</v>
      </c>
      <c r="M56" s="15">
        <v>89</v>
      </c>
      <c r="N56" s="15">
        <v>88</v>
      </c>
      <c r="O56" s="31">
        <f t="shared" si="18"/>
        <v>1.0113636363636365</v>
      </c>
      <c r="P56" s="15">
        <v>58</v>
      </c>
      <c r="Q56" s="15">
        <v>67</v>
      </c>
      <c r="R56" s="15">
        <v>90</v>
      </c>
      <c r="S56" s="31">
        <f t="shared" si="15"/>
        <v>0.7444444444444445</v>
      </c>
      <c r="T56" s="15">
        <f t="shared" si="19"/>
        <v>186</v>
      </c>
      <c r="U56" s="15">
        <f t="shared" si="20"/>
        <v>290</v>
      </c>
      <c r="V56" s="15">
        <f t="shared" si="21"/>
        <v>341</v>
      </c>
      <c r="W56" s="15">
        <f t="shared" si="22"/>
        <v>0.8504398826979472</v>
      </c>
    </row>
    <row r="57" spans="2:23" ht="21" customHeight="1" thickBot="1">
      <c r="B57" s="15">
        <v>42</v>
      </c>
      <c r="C57" s="13" t="s">
        <v>73</v>
      </c>
      <c r="D57" s="13">
        <v>14</v>
      </c>
      <c r="E57" s="13">
        <v>78</v>
      </c>
      <c r="F57" s="13">
        <v>93</v>
      </c>
      <c r="G57" s="29">
        <f t="shared" si="16"/>
        <v>0.8387096774193549</v>
      </c>
      <c r="H57" s="11">
        <v>60</v>
      </c>
      <c r="I57" s="11">
        <v>98</v>
      </c>
      <c r="J57" s="15">
        <v>96</v>
      </c>
      <c r="K57" s="30">
        <f t="shared" si="17"/>
        <v>1.0208333333333333</v>
      </c>
      <c r="L57" s="15">
        <v>52</v>
      </c>
      <c r="M57" s="15">
        <v>96</v>
      </c>
      <c r="N57" s="15">
        <v>95</v>
      </c>
      <c r="O57" s="31">
        <f t="shared" si="18"/>
        <v>1.0105263157894737</v>
      </c>
      <c r="P57" s="15">
        <v>56</v>
      </c>
      <c r="Q57" s="15">
        <v>89</v>
      </c>
      <c r="R57" s="15">
        <v>73</v>
      </c>
      <c r="S57" s="31">
        <f t="shared" si="15"/>
        <v>1.2191780821917808</v>
      </c>
      <c r="T57" s="15">
        <f t="shared" si="19"/>
        <v>182</v>
      </c>
      <c r="U57" s="15">
        <f t="shared" si="20"/>
        <v>361</v>
      </c>
      <c r="V57" s="15">
        <f t="shared" si="21"/>
        <v>357</v>
      </c>
      <c r="W57" s="15">
        <f t="shared" si="22"/>
        <v>1.011204481792717</v>
      </c>
    </row>
    <row r="58" spans="2:23" ht="21" customHeight="1" thickBot="1">
      <c r="B58" s="15">
        <v>43</v>
      </c>
      <c r="C58" s="13" t="s">
        <v>60</v>
      </c>
      <c r="D58" s="13">
        <v>14</v>
      </c>
      <c r="E58" s="13">
        <v>67</v>
      </c>
      <c r="F58" s="13">
        <v>68</v>
      </c>
      <c r="G58" s="29">
        <f t="shared" si="16"/>
        <v>0.9852941176470589</v>
      </c>
      <c r="H58" s="11">
        <v>62</v>
      </c>
      <c r="I58" s="16">
        <v>90</v>
      </c>
      <c r="J58" s="16">
        <v>90</v>
      </c>
      <c r="K58" s="30">
        <f t="shared" si="17"/>
        <v>1</v>
      </c>
      <c r="L58" s="16">
        <v>56</v>
      </c>
      <c r="M58" s="16">
        <v>49</v>
      </c>
      <c r="N58" s="15">
        <v>105</v>
      </c>
      <c r="O58" s="31">
        <f t="shared" si="18"/>
        <v>0.4666666666666667</v>
      </c>
      <c r="P58" s="15">
        <v>48</v>
      </c>
      <c r="Q58" s="15">
        <v>81</v>
      </c>
      <c r="R58" s="15">
        <v>88</v>
      </c>
      <c r="S58" s="31">
        <f t="shared" si="15"/>
        <v>0.9204545454545454</v>
      </c>
      <c r="T58" s="15">
        <f t="shared" si="19"/>
        <v>180</v>
      </c>
      <c r="U58" s="15">
        <f t="shared" si="20"/>
        <v>287</v>
      </c>
      <c r="V58" s="15">
        <f t="shared" si="21"/>
        <v>351</v>
      </c>
      <c r="W58" s="15">
        <f t="shared" si="22"/>
        <v>0.8176638176638177</v>
      </c>
    </row>
    <row r="59" spans="2:23" ht="21" customHeight="1" thickBot="1">
      <c r="B59" s="15">
        <v>44</v>
      </c>
      <c r="C59" s="13" t="s">
        <v>70</v>
      </c>
      <c r="D59" s="13">
        <v>14</v>
      </c>
      <c r="E59" s="13">
        <v>70</v>
      </c>
      <c r="F59" s="13">
        <v>75</v>
      </c>
      <c r="G59" s="29">
        <f t="shared" si="16"/>
        <v>0.9333333333333333</v>
      </c>
      <c r="H59" s="11">
        <v>54</v>
      </c>
      <c r="I59" s="11">
        <v>70</v>
      </c>
      <c r="J59" s="16">
        <v>101</v>
      </c>
      <c r="K59" s="30">
        <f t="shared" si="17"/>
        <v>0.693069306930693</v>
      </c>
      <c r="L59" s="16">
        <v>56</v>
      </c>
      <c r="M59" s="16">
        <v>84</v>
      </c>
      <c r="N59" s="15">
        <v>86</v>
      </c>
      <c r="O59" s="31">
        <f t="shared" si="18"/>
        <v>0.9767441860465116</v>
      </c>
      <c r="P59" s="15">
        <v>56</v>
      </c>
      <c r="Q59" s="15">
        <v>0</v>
      </c>
      <c r="R59" s="15">
        <v>105</v>
      </c>
      <c r="S59" s="31">
        <f t="shared" si="15"/>
        <v>0</v>
      </c>
      <c r="T59" s="15">
        <f t="shared" si="19"/>
        <v>180</v>
      </c>
      <c r="U59" s="15">
        <f t="shared" si="20"/>
        <v>224</v>
      </c>
      <c r="V59" s="15">
        <f t="shared" si="21"/>
        <v>367</v>
      </c>
      <c r="W59" s="15">
        <f t="shared" si="22"/>
        <v>0.6103542234332425</v>
      </c>
    </row>
    <row r="60" spans="2:23" ht="21" customHeight="1" thickBot="1">
      <c r="B60" s="15">
        <v>45</v>
      </c>
      <c r="C60" s="13" t="s">
        <v>89</v>
      </c>
      <c r="D60" s="13">
        <v>10</v>
      </c>
      <c r="E60" s="13">
        <v>71</v>
      </c>
      <c r="F60" s="13">
        <v>82</v>
      </c>
      <c r="G60" s="29">
        <f t="shared" si="16"/>
        <v>0.8658536585365854</v>
      </c>
      <c r="H60" s="11">
        <v>50</v>
      </c>
      <c r="I60" s="11">
        <v>99</v>
      </c>
      <c r="J60" s="16">
        <v>65</v>
      </c>
      <c r="K60" s="30">
        <f t="shared" si="17"/>
        <v>1.523076923076923</v>
      </c>
      <c r="L60" s="16">
        <v>48</v>
      </c>
      <c r="M60" s="16">
        <v>100</v>
      </c>
      <c r="N60" s="15">
        <v>74</v>
      </c>
      <c r="O60" s="31">
        <f t="shared" si="18"/>
        <v>1.3513513513513513</v>
      </c>
      <c r="P60" s="15">
        <v>60</v>
      </c>
      <c r="Q60" s="15">
        <v>101</v>
      </c>
      <c r="R60" s="15">
        <v>57</v>
      </c>
      <c r="S60" s="31">
        <f t="shared" si="15"/>
        <v>1.7719298245614035</v>
      </c>
      <c r="T60" s="15">
        <f t="shared" si="19"/>
        <v>168</v>
      </c>
      <c r="U60" s="15">
        <f t="shared" si="20"/>
        <v>371</v>
      </c>
      <c r="V60" s="15">
        <f t="shared" si="21"/>
        <v>278</v>
      </c>
      <c r="W60" s="15">
        <f t="shared" si="22"/>
        <v>1.3345323741007193</v>
      </c>
    </row>
    <row r="61" spans="2:23" ht="21" customHeight="1" thickBot="1">
      <c r="B61" s="15">
        <v>46</v>
      </c>
      <c r="C61" s="13" t="s">
        <v>64</v>
      </c>
      <c r="D61" s="13">
        <v>14</v>
      </c>
      <c r="E61" s="13">
        <v>81</v>
      </c>
      <c r="F61" s="13">
        <v>65</v>
      </c>
      <c r="G61" s="29">
        <f t="shared" si="16"/>
        <v>1.2461538461538462</v>
      </c>
      <c r="H61" s="11">
        <v>54</v>
      </c>
      <c r="I61" s="16">
        <v>0</v>
      </c>
      <c r="J61" s="16">
        <v>105</v>
      </c>
      <c r="K61" s="30">
        <f t="shared" si="17"/>
        <v>0</v>
      </c>
      <c r="L61" s="16">
        <v>54</v>
      </c>
      <c r="M61" s="16">
        <v>91</v>
      </c>
      <c r="N61" s="15">
        <v>86</v>
      </c>
      <c r="O61" s="31">
        <f t="shared" si="18"/>
        <v>1.058139534883721</v>
      </c>
      <c r="P61" s="15">
        <v>46</v>
      </c>
      <c r="Q61" s="15">
        <v>0</v>
      </c>
      <c r="R61" s="15">
        <v>105</v>
      </c>
      <c r="S61" s="31">
        <f t="shared" si="15"/>
        <v>0</v>
      </c>
      <c r="T61" s="15">
        <f t="shared" si="19"/>
        <v>168</v>
      </c>
      <c r="U61" s="15">
        <f t="shared" si="20"/>
        <v>172</v>
      </c>
      <c r="V61" s="15">
        <f t="shared" si="21"/>
        <v>361</v>
      </c>
      <c r="W61" s="15">
        <f t="shared" si="22"/>
        <v>0.47645429362880887</v>
      </c>
    </row>
    <row r="62" spans="2:23" ht="21" customHeight="1" thickBot="1">
      <c r="B62" s="15">
        <v>47</v>
      </c>
      <c r="C62" s="13" t="s">
        <v>88</v>
      </c>
      <c r="D62" s="13">
        <v>10</v>
      </c>
      <c r="E62" s="13">
        <v>70</v>
      </c>
      <c r="F62" s="13">
        <v>81</v>
      </c>
      <c r="G62" s="29">
        <f t="shared" si="16"/>
        <v>0.8641975308641975</v>
      </c>
      <c r="H62" s="11">
        <v>52</v>
      </c>
      <c r="I62" s="11">
        <v>101</v>
      </c>
      <c r="J62" s="15">
        <v>66</v>
      </c>
      <c r="K62" s="30">
        <f t="shared" si="17"/>
        <v>1.5303030303030303</v>
      </c>
      <c r="L62" s="15">
        <v>50</v>
      </c>
      <c r="M62" s="15">
        <v>104</v>
      </c>
      <c r="N62" s="15">
        <v>66</v>
      </c>
      <c r="O62" s="31">
        <f t="shared" si="18"/>
        <v>1.5757575757575757</v>
      </c>
      <c r="P62" s="15">
        <v>54</v>
      </c>
      <c r="Q62" s="15">
        <v>101</v>
      </c>
      <c r="R62" s="15">
        <v>82</v>
      </c>
      <c r="S62" s="31">
        <f t="shared" si="15"/>
        <v>1.2317073170731707</v>
      </c>
      <c r="T62" s="15">
        <f t="shared" si="19"/>
        <v>166</v>
      </c>
      <c r="U62" s="15">
        <f t="shared" si="20"/>
        <v>376</v>
      </c>
      <c r="V62" s="15">
        <f t="shared" si="21"/>
        <v>295</v>
      </c>
      <c r="W62" s="15">
        <f t="shared" si="22"/>
        <v>1.2745762711864406</v>
      </c>
    </row>
    <row r="63" spans="2:23" ht="21" customHeight="1" thickBot="1">
      <c r="B63" s="15">
        <v>48</v>
      </c>
      <c r="C63" s="13" t="s">
        <v>69</v>
      </c>
      <c r="D63" s="13">
        <v>14</v>
      </c>
      <c r="E63" s="13">
        <v>76</v>
      </c>
      <c r="F63" s="13">
        <v>74</v>
      </c>
      <c r="G63" s="29">
        <f t="shared" si="16"/>
        <v>1.027027027027027</v>
      </c>
      <c r="H63" s="11">
        <v>60</v>
      </c>
      <c r="I63" s="16">
        <v>72</v>
      </c>
      <c r="J63" s="16">
        <v>76</v>
      </c>
      <c r="K63" s="30">
        <f t="shared" si="17"/>
        <v>0.9473684210526315</v>
      </c>
      <c r="L63" s="16">
        <v>46</v>
      </c>
      <c r="M63" s="16">
        <v>76</v>
      </c>
      <c r="N63" s="15">
        <v>97</v>
      </c>
      <c r="O63" s="31">
        <f t="shared" si="18"/>
        <v>0.7835051546391752</v>
      </c>
      <c r="P63" s="15">
        <v>46</v>
      </c>
      <c r="Q63" s="15">
        <v>97</v>
      </c>
      <c r="R63" s="15">
        <v>75</v>
      </c>
      <c r="S63" s="31">
        <f t="shared" si="15"/>
        <v>1.2933333333333332</v>
      </c>
      <c r="T63" s="15">
        <f t="shared" si="19"/>
        <v>166</v>
      </c>
      <c r="U63" s="15">
        <f t="shared" si="20"/>
        <v>321</v>
      </c>
      <c r="V63" s="15">
        <f t="shared" si="21"/>
        <v>322</v>
      </c>
      <c r="W63" s="15">
        <f t="shared" si="22"/>
        <v>0.9968944099378882</v>
      </c>
    </row>
    <row r="64" spans="2:23" ht="21" customHeight="1" thickBot="1">
      <c r="B64" s="15">
        <v>49</v>
      </c>
      <c r="C64" s="13" t="s">
        <v>66</v>
      </c>
      <c r="D64" s="13">
        <v>14</v>
      </c>
      <c r="E64" s="13">
        <v>84</v>
      </c>
      <c r="F64" s="13">
        <v>71</v>
      </c>
      <c r="G64" s="29">
        <f t="shared" si="16"/>
        <v>1.1830985915492958</v>
      </c>
      <c r="H64" s="11">
        <v>58</v>
      </c>
      <c r="I64" s="11">
        <v>92</v>
      </c>
      <c r="J64" s="16">
        <v>92</v>
      </c>
      <c r="K64" s="30">
        <f t="shared" si="17"/>
        <v>1</v>
      </c>
      <c r="L64" s="16">
        <v>50</v>
      </c>
      <c r="M64" s="16">
        <v>88</v>
      </c>
      <c r="N64" s="15">
        <v>94</v>
      </c>
      <c r="O64" s="31">
        <f t="shared" si="18"/>
        <v>0.9361702127659575</v>
      </c>
      <c r="P64" s="15">
        <v>42</v>
      </c>
      <c r="Q64" s="15">
        <v>89</v>
      </c>
      <c r="R64" s="15">
        <v>74</v>
      </c>
      <c r="S64" s="31">
        <f t="shared" si="15"/>
        <v>1.2027027027027026</v>
      </c>
      <c r="T64" s="15">
        <f t="shared" si="19"/>
        <v>164</v>
      </c>
      <c r="U64" s="15">
        <f t="shared" si="20"/>
        <v>353</v>
      </c>
      <c r="V64" s="15">
        <f t="shared" si="21"/>
        <v>331</v>
      </c>
      <c r="W64" s="15">
        <f t="shared" si="22"/>
        <v>1.066465256797583</v>
      </c>
    </row>
    <row r="65" spans="2:23" ht="21" customHeight="1" thickBot="1">
      <c r="B65" s="15">
        <v>50</v>
      </c>
      <c r="C65" s="13" t="s">
        <v>87</v>
      </c>
      <c r="D65" s="13">
        <v>10</v>
      </c>
      <c r="E65" s="13">
        <v>68</v>
      </c>
      <c r="F65" s="13">
        <v>73</v>
      </c>
      <c r="G65" s="29">
        <f t="shared" si="16"/>
        <v>0.9315068493150684</v>
      </c>
      <c r="H65" s="11">
        <v>50</v>
      </c>
      <c r="I65" s="11">
        <v>109</v>
      </c>
      <c r="J65" s="15">
        <v>90</v>
      </c>
      <c r="K65" s="30">
        <f t="shared" si="17"/>
        <v>1.211111111111111</v>
      </c>
      <c r="L65" s="15">
        <v>46</v>
      </c>
      <c r="M65" s="15">
        <v>95</v>
      </c>
      <c r="N65" s="15">
        <v>57</v>
      </c>
      <c r="O65" s="31">
        <f t="shared" si="18"/>
        <v>1.6666666666666667</v>
      </c>
      <c r="P65" s="15">
        <v>52</v>
      </c>
      <c r="Q65" s="15">
        <v>90</v>
      </c>
      <c r="R65" s="15">
        <v>83</v>
      </c>
      <c r="S65" s="31">
        <f t="shared" si="15"/>
        <v>1.0843373493975903</v>
      </c>
      <c r="T65" s="15">
        <f t="shared" si="19"/>
        <v>158</v>
      </c>
      <c r="U65" s="15">
        <f t="shared" si="20"/>
        <v>362</v>
      </c>
      <c r="V65" s="15">
        <f t="shared" si="21"/>
        <v>303</v>
      </c>
      <c r="W65" s="15">
        <f t="shared" si="22"/>
        <v>1.1947194719471947</v>
      </c>
    </row>
    <row r="66" spans="2:23" ht="21" customHeight="1" thickBot="1">
      <c r="B66" s="15">
        <v>51</v>
      </c>
      <c r="C66" s="13" t="s">
        <v>59</v>
      </c>
      <c r="D66" s="13">
        <v>16</v>
      </c>
      <c r="E66" s="13">
        <v>67</v>
      </c>
      <c r="F66" s="13">
        <v>73</v>
      </c>
      <c r="G66" s="29">
        <f t="shared" si="16"/>
        <v>0.9178082191780822</v>
      </c>
      <c r="H66" s="11">
        <v>56</v>
      </c>
      <c r="I66" s="16">
        <v>79</v>
      </c>
      <c r="J66" s="16">
        <v>104</v>
      </c>
      <c r="K66" s="30">
        <f t="shared" si="17"/>
        <v>0.7596153846153846</v>
      </c>
      <c r="L66" s="16">
        <v>48</v>
      </c>
      <c r="M66" s="16">
        <v>86</v>
      </c>
      <c r="N66" s="15">
        <v>95</v>
      </c>
      <c r="O66" s="31">
        <f t="shared" si="18"/>
        <v>0.9052631578947369</v>
      </c>
      <c r="P66" s="15">
        <v>36</v>
      </c>
      <c r="Q66" s="15">
        <v>0</v>
      </c>
      <c r="R66" s="15">
        <v>105</v>
      </c>
      <c r="S66" s="31">
        <f t="shared" si="15"/>
        <v>0</v>
      </c>
      <c r="T66" s="15">
        <f t="shared" si="19"/>
        <v>156</v>
      </c>
      <c r="U66" s="15">
        <f t="shared" si="20"/>
        <v>232</v>
      </c>
      <c r="V66" s="15">
        <f t="shared" si="21"/>
        <v>377</v>
      </c>
      <c r="W66" s="15">
        <f t="shared" si="22"/>
        <v>0.6153846153846154</v>
      </c>
    </row>
    <row r="67" spans="2:23" ht="21" customHeight="1" thickBot="1">
      <c r="B67" s="15">
        <v>52</v>
      </c>
      <c r="C67" s="13" t="s">
        <v>90</v>
      </c>
      <c r="D67" s="13">
        <v>10</v>
      </c>
      <c r="E67" s="13">
        <v>68</v>
      </c>
      <c r="F67" s="13">
        <v>81</v>
      </c>
      <c r="G67" s="29">
        <f t="shared" si="16"/>
        <v>0.8395061728395061</v>
      </c>
      <c r="H67" s="11">
        <v>52</v>
      </c>
      <c r="I67" s="11">
        <v>98</v>
      </c>
      <c r="J67" s="15">
        <v>79</v>
      </c>
      <c r="K67" s="30">
        <f t="shared" si="17"/>
        <v>1.240506329113924</v>
      </c>
      <c r="L67" s="15">
        <v>42</v>
      </c>
      <c r="M67" s="15">
        <v>86</v>
      </c>
      <c r="N67" s="15">
        <v>96</v>
      </c>
      <c r="O67" s="31">
        <f t="shared" si="18"/>
        <v>0.8958333333333334</v>
      </c>
      <c r="P67" s="15">
        <v>44</v>
      </c>
      <c r="Q67" s="15">
        <v>93</v>
      </c>
      <c r="R67" s="15">
        <v>73</v>
      </c>
      <c r="S67" s="31">
        <f t="shared" si="15"/>
        <v>1.273972602739726</v>
      </c>
      <c r="T67" s="15">
        <f t="shared" si="19"/>
        <v>148</v>
      </c>
      <c r="U67" s="15">
        <f t="shared" si="20"/>
        <v>345</v>
      </c>
      <c r="V67" s="15">
        <f t="shared" si="21"/>
        <v>329</v>
      </c>
      <c r="W67" s="15">
        <f t="shared" si="22"/>
        <v>1.0486322188449848</v>
      </c>
    </row>
    <row r="68" spans="2:23" ht="21" customHeight="1" thickBot="1">
      <c r="B68" s="15">
        <v>53</v>
      </c>
      <c r="C68" s="13" t="s">
        <v>75</v>
      </c>
      <c r="D68" s="13">
        <v>12</v>
      </c>
      <c r="E68" s="13">
        <v>80</v>
      </c>
      <c r="F68" s="13">
        <v>77</v>
      </c>
      <c r="G68" s="29">
        <f t="shared" si="16"/>
        <v>1.0389610389610389</v>
      </c>
      <c r="H68" s="11">
        <v>44</v>
      </c>
      <c r="I68" s="16">
        <v>92</v>
      </c>
      <c r="J68" s="16">
        <v>88</v>
      </c>
      <c r="K68" s="30">
        <f t="shared" si="17"/>
        <v>1.0454545454545454</v>
      </c>
      <c r="L68" s="16">
        <v>38</v>
      </c>
      <c r="M68" s="16">
        <v>102</v>
      </c>
      <c r="N68" s="15">
        <v>59</v>
      </c>
      <c r="O68" s="31">
        <f t="shared" si="18"/>
        <v>1.728813559322034</v>
      </c>
      <c r="P68" s="15">
        <v>50</v>
      </c>
      <c r="Q68" s="15">
        <v>100</v>
      </c>
      <c r="R68" s="15">
        <v>49</v>
      </c>
      <c r="S68" s="31">
        <f t="shared" si="15"/>
        <v>2.0408163265306123</v>
      </c>
      <c r="T68" s="15">
        <f t="shared" si="19"/>
        <v>144</v>
      </c>
      <c r="U68" s="15">
        <f t="shared" si="20"/>
        <v>374</v>
      </c>
      <c r="V68" s="15">
        <f t="shared" si="21"/>
        <v>273</v>
      </c>
      <c r="W68" s="15">
        <f t="shared" si="22"/>
        <v>1.36996336996337</v>
      </c>
    </row>
    <row r="69" spans="2:23" ht="21" customHeight="1" thickBot="1">
      <c r="B69" s="15">
        <v>54</v>
      </c>
      <c r="C69" s="13" t="s">
        <v>76</v>
      </c>
      <c r="D69" s="13">
        <v>12</v>
      </c>
      <c r="E69" s="13">
        <v>77</v>
      </c>
      <c r="F69" s="13">
        <v>76</v>
      </c>
      <c r="G69" s="29">
        <f t="shared" si="16"/>
        <v>1.013157894736842</v>
      </c>
      <c r="H69" s="11">
        <v>44</v>
      </c>
      <c r="I69" s="16">
        <v>83</v>
      </c>
      <c r="J69" s="16">
        <v>91</v>
      </c>
      <c r="K69" s="30">
        <f t="shared" si="17"/>
        <v>0.9120879120879121</v>
      </c>
      <c r="L69" s="16">
        <v>40</v>
      </c>
      <c r="M69" s="16">
        <v>109</v>
      </c>
      <c r="N69" s="15">
        <v>62</v>
      </c>
      <c r="O69" s="31">
        <f t="shared" si="18"/>
        <v>1.7580645161290323</v>
      </c>
      <c r="P69" s="15">
        <v>48</v>
      </c>
      <c r="Q69" s="15">
        <v>100</v>
      </c>
      <c r="R69" s="15">
        <v>74</v>
      </c>
      <c r="S69" s="31">
        <f t="shared" si="15"/>
        <v>1.3513513513513513</v>
      </c>
      <c r="T69" s="15">
        <f t="shared" si="19"/>
        <v>144</v>
      </c>
      <c r="U69" s="15">
        <f t="shared" si="20"/>
        <v>369</v>
      </c>
      <c r="V69" s="15">
        <f t="shared" si="21"/>
        <v>303</v>
      </c>
      <c r="W69" s="15">
        <f t="shared" si="22"/>
        <v>1.2178217821782178</v>
      </c>
    </row>
    <row r="70" spans="2:23" ht="21" customHeight="1" thickBot="1">
      <c r="B70" s="15">
        <v>55</v>
      </c>
      <c r="C70" s="13" t="s">
        <v>68</v>
      </c>
      <c r="D70" s="13">
        <v>12</v>
      </c>
      <c r="E70" s="13">
        <v>67</v>
      </c>
      <c r="F70" s="13">
        <v>78</v>
      </c>
      <c r="G70" s="29">
        <f t="shared" si="16"/>
        <v>0.8589743589743589</v>
      </c>
      <c r="H70" s="11">
        <v>46</v>
      </c>
      <c r="I70" s="11">
        <v>104</v>
      </c>
      <c r="J70" s="15">
        <v>100</v>
      </c>
      <c r="K70" s="30">
        <f t="shared" si="17"/>
        <v>1.04</v>
      </c>
      <c r="L70" s="15">
        <v>44</v>
      </c>
      <c r="M70" s="15">
        <v>97</v>
      </c>
      <c r="N70" s="15">
        <v>91</v>
      </c>
      <c r="O70" s="31">
        <f t="shared" si="18"/>
        <v>1.065934065934066</v>
      </c>
      <c r="P70" s="15">
        <v>38</v>
      </c>
      <c r="Q70" s="15">
        <v>54</v>
      </c>
      <c r="R70" s="15">
        <v>90</v>
      </c>
      <c r="S70" s="31">
        <f t="shared" si="15"/>
        <v>0.6</v>
      </c>
      <c r="T70" s="15">
        <f t="shared" si="19"/>
        <v>140</v>
      </c>
      <c r="U70" s="15">
        <f t="shared" si="20"/>
        <v>322</v>
      </c>
      <c r="V70" s="15">
        <f t="shared" si="21"/>
        <v>359</v>
      </c>
      <c r="W70" s="15">
        <f t="shared" si="22"/>
        <v>0.8969359331476323</v>
      </c>
    </row>
    <row r="71" spans="2:23" ht="21" customHeight="1" thickBot="1">
      <c r="B71" s="15">
        <v>56</v>
      </c>
      <c r="C71" s="13" t="s">
        <v>83</v>
      </c>
      <c r="D71" s="13">
        <v>12</v>
      </c>
      <c r="E71" s="13">
        <v>68</v>
      </c>
      <c r="F71" s="13">
        <v>80</v>
      </c>
      <c r="G71" s="29">
        <f t="shared" si="16"/>
        <v>0.85</v>
      </c>
      <c r="H71" s="11">
        <v>48</v>
      </c>
      <c r="I71" s="11">
        <v>104</v>
      </c>
      <c r="J71" s="15">
        <v>97</v>
      </c>
      <c r="K71" s="30">
        <f t="shared" si="17"/>
        <v>1.0721649484536082</v>
      </c>
      <c r="L71" s="15">
        <v>38</v>
      </c>
      <c r="M71" s="15">
        <v>73</v>
      </c>
      <c r="N71" s="15">
        <v>101</v>
      </c>
      <c r="O71" s="31">
        <f t="shared" si="18"/>
        <v>0.7227722772277227</v>
      </c>
      <c r="P71" s="15">
        <v>40</v>
      </c>
      <c r="Q71" s="15">
        <v>107</v>
      </c>
      <c r="R71" s="15">
        <v>77</v>
      </c>
      <c r="S71" s="31">
        <f t="shared" si="15"/>
        <v>1.3896103896103895</v>
      </c>
      <c r="T71" s="15">
        <f t="shared" si="19"/>
        <v>138</v>
      </c>
      <c r="U71" s="15">
        <f t="shared" si="20"/>
        <v>352</v>
      </c>
      <c r="V71" s="15">
        <f t="shared" si="21"/>
        <v>355</v>
      </c>
      <c r="W71" s="15">
        <f t="shared" si="22"/>
        <v>0.9915492957746479</v>
      </c>
    </row>
    <row r="72" spans="2:23" ht="21" customHeight="1" thickBot="1">
      <c r="B72" s="15">
        <v>57</v>
      </c>
      <c r="C72" s="13" t="s">
        <v>81</v>
      </c>
      <c r="D72" s="13">
        <v>12</v>
      </c>
      <c r="E72" s="13">
        <v>62</v>
      </c>
      <c r="F72" s="13">
        <v>70</v>
      </c>
      <c r="G72" s="29">
        <f t="shared" si="16"/>
        <v>0.8857142857142857</v>
      </c>
      <c r="H72" s="11">
        <v>46</v>
      </c>
      <c r="I72" s="11">
        <v>84</v>
      </c>
      <c r="J72" s="15">
        <v>91</v>
      </c>
      <c r="K72" s="30">
        <f t="shared" si="17"/>
        <v>0.9230769230769231</v>
      </c>
      <c r="L72" s="15">
        <v>40</v>
      </c>
      <c r="M72" s="15">
        <v>71</v>
      </c>
      <c r="N72" s="15">
        <v>100</v>
      </c>
      <c r="O72" s="31">
        <f t="shared" si="18"/>
        <v>0.71</v>
      </c>
      <c r="P72" s="15">
        <v>36</v>
      </c>
      <c r="Q72" s="15">
        <v>96</v>
      </c>
      <c r="R72" s="15">
        <v>87</v>
      </c>
      <c r="S72" s="31">
        <f t="shared" si="15"/>
        <v>1.103448275862069</v>
      </c>
      <c r="T72" s="15">
        <f t="shared" si="19"/>
        <v>134</v>
      </c>
      <c r="U72" s="15">
        <f t="shared" si="20"/>
        <v>313</v>
      </c>
      <c r="V72" s="15">
        <f t="shared" si="21"/>
        <v>348</v>
      </c>
      <c r="W72" s="15">
        <f t="shared" si="22"/>
        <v>0.8994252873563219</v>
      </c>
    </row>
    <row r="73" spans="2:23" ht="21" customHeight="1" thickBot="1">
      <c r="B73" s="15">
        <v>58</v>
      </c>
      <c r="C73" s="13" t="s">
        <v>61</v>
      </c>
      <c r="D73" s="13">
        <v>12</v>
      </c>
      <c r="E73" s="13">
        <v>68</v>
      </c>
      <c r="F73" s="13">
        <v>74</v>
      </c>
      <c r="G73" s="29">
        <f t="shared" si="16"/>
        <v>0.918918918918919</v>
      </c>
      <c r="H73" s="11">
        <v>38</v>
      </c>
      <c r="I73" s="11">
        <v>64</v>
      </c>
      <c r="J73" s="16">
        <v>101</v>
      </c>
      <c r="K73" s="30">
        <f t="shared" si="17"/>
        <v>0.6336633663366337</v>
      </c>
      <c r="L73" s="16">
        <v>36</v>
      </c>
      <c r="M73" s="16">
        <v>81</v>
      </c>
      <c r="N73" s="15">
        <v>75</v>
      </c>
      <c r="O73" s="31">
        <f t="shared" si="18"/>
        <v>1.08</v>
      </c>
      <c r="P73" s="15">
        <v>40</v>
      </c>
      <c r="Q73" s="15">
        <v>84</v>
      </c>
      <c r="R73" s="15">
        <v>77</v>
      </c>
      <c r="S73" s="31">
        <f t="shared" si="15"/>
        <v>1.0909090909090908</v>
      </c>
      <c r="T73" s="15">
        <f t="shared" si="19"/>
        <v>126</v>
      </c>
      <c r="U73" s="15">
        <f t="shared" si="20"/>
        <v>297</v>
      </c>
      <c r="V73" s="15">
        <f t="shared" si="21"/>
        <v>327</v>
      </c>
      <c r="W73" s="15">
        <f t="shared" si="22"/>
        <v>0.908256880733945</v>
      </c>
    </row>
    <row r="74" spans="2:23" ht="21" customHeight="1" thickBot="1">
      <c r="B74" s="15">
        <v>59</v>
      </c>
      <c r="C74" s="13" t="s">
        <v>85</v>
      </c>
      <c r="D74" s="13">
        <v>12</v>
      </c>
      <c r="E74" s="13">
        <v>71</v>
      </c>
      <c r="F74" s="13">
        <v>93</v>
      </c>
      <c r="G74" s="29">
        <f t="shared" si="16"/>
        <v>0.7634408602150538</v>
      </c>
      <c r="H74" s="11">
        <v>40</v>
      </c>
      <c r="I74" s="11">
        <v>75</v>
      </c>
      <c r="J74" s="16">
        <v>101</v>
      </c>
      <c r="K74" s="30">
        <f t="shared" si="17"/>
        <v>0.7425742574257426</v>
      </c>
      <c r="L74" s="16">
        <v>34</v>
      </c>
      <c r="M74" s="16">
        <v>96</v>
      </c>
      <c r="N74" s="15">
        <v>93</v>
      </c>
      <c r="O74" s="31">
        <f t="shared" si="18"/>
        <v>1.032258064516129</v>
      </c>
      <c r="P74" s="15">
        <v>38</v>
      </c>
      <c r="Q74" s="15">
        <v>98</v>
      </c>
      <c r="R74" s="15">
        <v>78</v>
      </c>
      <c r="S74" s="31">
        <f t="shared" si="15"/>
        <v>1.2564102564102564</v>
      </c>
      <c r="T74" s="15">
        <f t="shared" si="19"/>
        <v>124</v>
      </c>
      <c r="U74" s="15">
        <f t="shared" si="20"/>
        <v>340</v>
      </c>
      <c r="V74" s="15">
        <f t="shared" si="21"/>
        <v>365</v>
      </c>
      <c r="W74" s="15">
        <f t="shared" si="22"/>
        <v>0.9315068493150684</v>
      </c>
    </row>
    <row r="75" spans="2:23" ht="21" customHeight="1" thickBot="1">
      <c r="B75" s="15">
        <v>60</v>
      </c>
      <c r="C75" s="13" t="s">
        <v>77</v>
      </c>
      <c r="D75" s="13">
        <v>12</v>
      </c>
      <c r="E75" s="13">
        <v>75</v>
      </c>
      <c r="F75" s="13">
        <v>77</v>
      </c>
      <c r="G75" s="29">
        <f t="shared" si="16"/>
        <v>0.974025974025974</v>
      </c>
      <c r="H75" s="11">
        <v>48</v>
      </c>
      <c r="I75" s="11">
        <v>96</v>
      </c>
      <c r="J75" s="15">
        <v>79</v>
      </c>
      <c r="K75" s="30">
        <f t="shared" si="17"/>
        <v>1.2151898734177216</v>
      </c>
      <c r="L75" s="15">
        <v>36</v>
      </c>
      <c r="M75" s="15">
        <v>64</v>
      </c>
      <c r="N75" s="15">
        <v>105</v>
      </c>
      <c r="O75" s="31">
        <f t="shared" si="18"/>
        <v>0.6095238095238096</v>
      </c>
      <c r="P75" s="15">
        <v>28</v>
      </c>
      <c r="Q75" s="15">
        <v>71</v>
      </c>
      <c r="R75" s="15">
        <v>99</v>
      </c>
      <c r="S75" s="31">
        <f t="shared" si="15"/>
        <v>0.7171717171717171</v>
      </c>
      <c r="T75" s="15">
        <f t="shared" si="19"/>
        <v>124</v>
      </c>
      <c r="U75" s="15">
        <f t="shared" si="20"/>
        <v>306</v>
      </c>
      <c r="V75" s="15">
        <f t="shared" si="21"/>
        <v>360</v>
      </c>
      <c r="W75" s="15">
        <f t="shared" si="22"/>
        <v>0.85</v>
      </c>
    </row>
    <row r="76" spans="2:23" ht="24" thickBot="1">
      <c r="B76" s="15">
        <v>61</v>
      </c>
      <c r="C76" s="13" t="s">
        <v>84</v>
      </c>
      <c r="D76" s="13">
        <v>12</v>
      </c>
      <c r="E76" s="13">
        <v>68</v>
      </c>
      <c r="F76" s="13">
        <v>85</v>
      </c>
      <c r="G76" s="29">
        <f t="shared" si="16"/>
        <v>0.8</v>
      </c>
      <c r="H76" s="11">
        <v>42</v>
      </c>
      <c r="I76" s="11">
        <v>84</v>
      </c>
      <c r="J76" s="16">
        <v>92</v>
      </c>
      <c r="K76" s="30">
        <f t="shared" si="17"/>
        <v>0.9130434782608695</v>
      </c>
      <c r="L76" s="16">
        <v>32</v>
      </c>
      <c r="M76" s="16">
        <v>92</v>
      </c>
      <c r="N76" s="15">
        <v>95</v>
      </c>
      <c r="O76" s="31">
        <f t="shared" si="18"/>
        <v>0.968421052631579</v>
      </c>
      <c r="P76" s="15">
        <v>26</v>
      </c>
      <c r="Q76" s="15">
        <v>72</v>
      </c>
      <c r="R76" s="15">
        <v>104</v>
      </c>
      <c r="S76" s="31">
        <f t="shared" si="15"/>
        <v>0.6923076923076923</v>
      </c>
      <c r="T76" s="15">
        <f t="shared" si="19"/>
        <v>112</v>
      </c>
      <c r="U76" s="15">
        <f t="shared" si="20"/>
        <v>316</v>
      </c>
      <c r="V76" s="15">
        <f t="shared" si="21"/>
        <v>376</v>
      </c>
      <c r="W76" s="15">
        <f t="shared" si="22"/>
        <v>0.8404255319148937</v>
      </c>
    </row>
    <row r="77" spans="2:23" ht="24" thickBot="1">
      <c r="B77" s="15">
        <v>62</v>
      </c>
      <c r="C77" s="13" t="s">
        <v>79</v>
      </c>
      <c r="D77" s="13">
        <v>12</v>
      </c>
      <c r="E77" s="13">
        <v>79</v>
      </c>
      <c r="F77" s="13">
        <v>83</v>
      </c>
      <c r="G77" s="29">
        <f t="shared" si="16"/>
        <v>0.9518072289156626</v>
      </c>
      <c r="H77" s="11">
        <v>42</v>
      </c>
      <c r="I77" s="11">
        <v>95</v>
      </c>
      <c r="J77" s="16">
        <v>94</v>
      </c>
      <c r="K77" s="30">
        <f t="shared" si="17"/>
        <v>1.0106382978723405</v>
      </c>
      <c r="L77" s="16">
        <v>30</v>
      </c>
      <c r="M77" s="16">
        <v>89</v>
      </c>
      <c r="N77" s="15">
        <v>95</v>
      </c>
      <c r="O77" s="31">
        <f t="shared" si="18"/>
        <v>0.9368421052631579</v>
      </c>
      <c r="P77" s="15">
        <v>26</v>
      </c>
      <c r="Q77" s="15">
        <v>77</v>
      </c>
      <c r="R77" s="15">
        <v>70</v>
      </c>
      <c r="S77" s="31">
        <f t="shared" si="15"/>
        <v>1.1</v>
      </c>
      <c r="T77" s="15">
        <f t="shared" si="19"/>
        <v>110</v>
      </c>
      <c r="U77" s="15">
        <f t="shared" si="20"/>
        <v>340</v>
      </c>
      <c r="V77" s="15">
        <f t="shared" si="21"/>
        <v>342</v>
      </c>
      <c r="W77" s="15">
        <f t="shared" si="22"/>
        <v>0.9941520467836257</v>
      </c>
    </row>
    <row r="78" spans="2:23" ht="24" thickBot="1">
      <c r="B78" s="15">
        <v>63</v>
      </c>
      <c r="C78" s="13" t="s">
        <v>78</v>
      </c>
      <c r="D78" s="13">
        <v>12</v>
      </c>
      <c r="E78" s="13">
        <v>68</v>
      </c>
      <c r="F78" s="13">
        <v>70</v>
      </c>
      <c r="G78" s="29">
        <f t="shared" si="16"/>
        <v>0.9714285714285714</v>
      </c>
      <c r="H78" s="11">
        <v>40</v>
      </c>
      <c r="I78" s="16">
        <v>79</v>
      </c>
      <c r="J78" s="16">
        <v>99</v>
      </c>
      <c r="K78" s="30">
        <f t="shared" si="17"/>
        <v>0.797979797979798</v>
      </c>
      <c r="L78" s="16">
        <v>28</v>
      </c>
      <c r="M78" s="16">
        <v>67</v>
      </c>
      <c r="N78" s="15">
        <v>105</v>
      </c>
      <c r="O78" s="31">
        <f t="shared" si="18"/>
        <v>0.638095238095238</v>
      </c>
      <c r="P78" s="15">
        <v>28</v>
      </c>
      <c r="Q78" s="15">
        <v>78</v>
      </c>
      <c r="R78" s="15">
        <v>80</v>
      </c>
      <c r="S78" s="31">
        <f t="shared" si="15"/>
        <v>0.975</v>
      </c>
      <c r="T78" s="15">
        <f t="shared" si="19"/>
        <v>108</v>
      </c>
      <c r="U78" s="15">
        <f t="shared" si="20"/>
        <v>292</v>
      </c>
      <c r="V78" s="15">
        <f t="shared" si="21"/>
        <v>354</v>
      </c>
      <c r="W78" s="15">
        <f t="shared" si="22"/>
        <v>0.8248587570621468</v>
      </c>
    </row>
    <row r="79" spans="2:23" ht="24" thickBot="1">
      <c r="B79" s="15">
        <v>64</v>
      </c>
      <c r="C79" s="13" t="s">
        <v>91</v>
      </c>
      <c r="D79" s="13">
        <v>10</v>
      </c>
      <c r="E79" s="13">
        <v>61</v>
      </c>
      <c r="F79" s="13">
        <v>81</v>
      </c>
      <c r="G79" s="29">
        <f t="shared" si="16"/>
        <v>0.7530864197530864</v>
      </c>
      <c r="H79" s="11">
        <v>32</v>
      </c>
      <c r="I79" s="11">
        <v>86</v>
      </c>
      <c r="J79" s="15">
        <v>70</v>
      </c>
      <c r="K79" s="30">
        <f t="shared" si="17"/>
        <v>1.2285714285714286</v>
      </c>
      <c r="L79" s="15">
        <v>30</v>
      </c>
      <c r="M79" s="15">
        <v>91</v>
      </c>
      <c r="N79" s="15">
        <v>54</v>
      </c>
      <c r="O79" s="31">
        <f t="shared" si="18"/>
        <v>1.6851851851851851</v>
      </c>
      <c r="P79" s="15">
        <v>32</v>
      </c>
      <c r="Q79" s="15">
        <v>102</v>
      </c>
      <c r="R79" s="15">
        <v>102</v>
      </c>
      <c r="S79" s="31">
        <f t="shared" si="15"/>
        <v>1</v>
      </c>
      <c r="T79" s="15">
        <f t="shared" si="19"/>
        <v>104</v>
      </c>
      <c r="U79" s="15">
        <f t="shared" si="20"/>
        <v>340</v>
      </c>
      <c r="V79" s="15">
        <f t="shared" si="21"/>
        <v>307</v>
      </c>
      <c r="W79" s="15">
        <f t="shared" si="22"/>
        <v>1.1074918566775245</v>
      </c>
    </row>
    <row r="80" spans="2:23" ht="24" thickBot="1">
      <c r="B80" s="15">
        <v>65</v>
      </c>
      <c r="C80" s="13" t="s">
        <v>42</v>
      </c>
      <c r="D80" s="13">
        <v>8</v>
      </c>
      <c r="E80" s="13">
        <v>54</v>
      </c>
      <c r="F80" s="13">
        <v>92</v>
      </c>
      <c r="G80" s="29">
        <f t="shared" si="16"/>
        <v>0.5869565217391305</v>
      </c>
      <c r="H80" s="11">
        <v>36</v>
      </c>
      <c r="I80" s="11">
        <v>90</v>
      </c>
      <c r="J80" s="15">
        <v>63</v>
      </c>
      <c r="K80" s="30">
        <f t="shared" si="17"/>
        <v>1.4285714285714286</v>
      </c>
      <c r="L80" s="15">
        <v>26</v>
      </c>
      <c r="M80" s="15">
        <v>84</v>
      </c>
      <c r="N80" s="15">
        <v>62</v>
      </c>
      <c r="O80" s="31">
        <f t="shared" si="18"/>
        <v>1.3548387096774193</v>
      </c>
      <c r="P80" s="15">
        <v>34</v>
      </c>
      <c r="Q80" s="15">
        <v>94</v>
      </c>
      <c r="R80" s="15">
        <v>87</v>
      </c>
      <c r="S80" s="31">
        <f aca="true" t="shared" si="23" ref="S80:S105">Q80/R80</f>
        <v>1.0804597701149425</v>
      </c>
      <c r="T80" s="15">
        <f t="shared" si="19"/>
        <v>104</v>
      </c>
      <c r="U80" s="15">
        <f t="shared" si="20"/>
        <v>322</v>
      </c>
      <c r="V80" s="15">
        <f t="shared" si="21"/>
        <v>304</v>
      </c>
      <c r="W80" s="15">
        <f t="shared" si="22"/>
        <v>1.0592105263157894</v>
      </c>
    </row>
    <row r="81" spans="2:23" ht="24" thickBot="1">
      <c r="B81" s="15">
        <v>66</v>
      </c>
      <c r="C81" s="13" t="s">
        <v>95</v>
      </c>
      <c r="D81" s="13">
        <v>10</v>
      </c>
      <c r="E81" s="13">
        <v>57</v>
      </c>
      <c r="F81" s="13">
        <v>88</v>
      </c>
      <c r="G81" s="29">
        <f aca="true" t="shared" si="24" ref="G81:G105">E81/F81</f>
        <v>0.6477272727272727</v>
      </c>
      <c r="H81" s="11">
        <v>34</v>
      </c>
      <c r="I81" s="11">
        <v>85</v>
      </c>
      <c r="J81" s="15">
        <v>70</v>
      </c>
      <c r="K81" s="30">
        <f aca="true" t="shared" si="25" ref="K81:K105">I81/J81</f>
        <v>1.2142857142857142</v>
      </c>
      <c r="L81" s="15">
        <v>28</v>
      </c>
      <c r="M81" s="15">
        <v>86</v>
      </c>
      <c r="N81" s="15">
        <v>55</v>
      </c>
      <c r="O81" s="31">
        <f aca="true" t="shared" si="26" ref="O81:O105">M81/N81</f>
        <v>1.5636363636363637</v>
      </c>
      <c r="P81" s="15">
        <v>30</v>
      </c>
      <c r="Q81" s="15">
        <v>83</v>
      </c>
      <c r="R81" s="15">
        <v>89</v>
      </c>
      <c r="S81" s="31">
        <f t="shared" si="23"/>
        <v>0.9325842696629213</v>
      </c>
      <c r="T81" s="15">
        <f aca="true" t="shared" si="27" ref="T81:T105">D81+H81+L81+P81</f>
        <v>102</v>
      </c>
      <c r="U81" s="15">
        <f aca="true" t="shared" si="28" ref="U81:U105">E81+I81+M81+Q81</f>
        <v>311</v>
      </c>
      <c r="V81" s="15">
        <f aca="true" t="shared" si="29" ref="V81:V105">F81+J81+N81+R81</f>
        <v>302</v>
      </c>
      <c r="W81" s="15">
        <f aca="true" t="shared" si="30" ref="W81:W105">U81/V81</f>
        <v>1.0298013245033113</v>
      </c>
    </row>
    <row r="82" spans="2:23" ht="24" thickBot="1">
      <c r="B82" s="15">
        <v>67</v>
      </c>
      <c r="C82" s="13" t="s">
        <v>86</v>
      </c>
      <c r="D82" s="13">
        <v>12</v>
      </c>
      <c r="E82" s="13">
        <v>56</v>
      </c>
      <c r="F82" s="13">
        <v>88</v>
      </c>
      <c r="G82" s="29">
        <f t="shared" si="24"/>
        <v>0.6363636363636364</v>
      </c>
      <c r="H82" s="11">
        <v>38</v>
      </c>
      <c r="I82" s="11">
        <v>71</v>
      </c>
      <c r="J82" s="15">
        <v>105</v>
      </c>
      <c r="K82" s="30">
        <f t="shared" si="25"/>
        <v>0.6761904761904762</v>
      </c>
      <c r="L82" s="15">
        <v>26</v>
      </c>
      <c r="M82" s="15">
        <v>54</v>
      </c>
      <c r="N82" s="15">
        <v>106</v>
      </c>
      <c r="O82" s="31">
        <f t="shared" si="26"/>
        <v>0.5094339622641509</v>
      </c>
      <c r="P82" s="15">
        <v>24</v>
      </c>
      <c r="Q82" s="15">
        <v>73</v>
      </c>
      <c r="R82" s="15">
        <v>73</v>
      </c>
      <c r="S82" s="31">
        <f t="shared" si="23"/>
        <v>1</v>
      </c>
      <c r="T82" s="15">
        <f t="shared" si="27"/>
        <v>100</v>
      </c>
      <c r="U82" s="15">
        <f t="shared" si="28"/>
        <v>254</v>
      </c>
      <c r="V82" s="15">
        <f t="shared" si="29"/>
        <v>372</v>
      </c>
      <c r="W82" s="15">
        <f t="shared" si="30"/>
        <v>0.6827956989247311</v>
      </c>
    </row>
    <row r="83" spans="2:23" ht="24" thickBot="1">
      <c r="B83" s="15">
        <v>68</v>
      </c>
      <c r="C83" s="13" t="s">
        <v>63</v>
      </c>
      <c r="D83" s="13">
        <v>8</v>
      </c>
      <c r="E83" s="13">
        <v>63</v>
      </c>
      <c r="F83" s="13">
        <v>105</v>
      </c>
      <c r="G83" s="29">
        <f t="shared" si="24"/>
        <v>0.6</v>
      </c>
      <c r="H83" s="11">
        <v>34</v>
      </c>
      <c r="I83" s="11">
        <v>83</v>
      </c>
      <c r="J83" s="15">
        <v>65</v>
      </c>
      <c r="K83" s="30">
        <f t="shared" si="25"/>
        <v>1.2769230769230768</v>
      </c>
      <c r="L83" s="15">
        <v>24</v>
      </c>
      <c r="M83" s="15">
        <v>74</v>
      </c>
      <c r="N83" s="15">
        <v>67</v>
      </c>
      <c r="O83" s="31">
        <f t="shared" si="26"/>
        <v>1.1044776119402986</v>
      </c>
      <c r="P83" s="15">
        <v>30</v>
      </c>
      <c r="Q83" s="15">
        <v>83</v>
      </c>
      <c r="R83" s="15">
        <v>65</v>
      </c>
      <c r="S83" s="31">
        <f t="shared" si="23"/>
        <v>1.2769230769230768</v>
      </c>
      <c r="T83" s="15">
        <f t="shared" si="27"/>
        <v>96</v>
      </c>
      <c r="U83" s="15">
        <f t="shared" si="28"/>
        <v>303</v>
      </c>
      <c r="V83" s="15">
        <f t="shared" si="29"/>
        <v>302</v>
      </c>
      <c r="W83" s="15">
        <f t="shared" si="30"/>
        <v>1.0033112582781456</v>
      </c>
    </row>
    <row r="84" spans="2:23" ht="24" thickBot="1">
      <c r="B84" s="15">
        <v>69</v>
      </c>
      <c r="C84" s="13" t="s">
        <v>94</v>
      </c>
      <c r="D84" s="13">
        <v>10</v>
      </c>
      <c r="E84" s="13">
        <v>61</v>
      </c>
      <c r="F84" s="13">
        <v>89</v>
      </c>
      <c r="G84" s="29">
        <f t="shared" si="24"/>
        <v>0.6853932584269663</v>
      </c>
      <c r="H84" s="11">
        <v>36</v>
      </c>
      <c r="I84" s="11">
        <v>83</v>
      </c>
      <c r="J84" s="15">
        <v>63</v>
      </c>
      <c r="K84" s="30">
        <f t="shared" si="25"/>
        <v>1.3174603174603174</v>
      </c>
      <c r="L84" s="15">
        <v>22</v>
      </c>
      <c r="M84" s="15">
        <v>65</v>
      </c>
      <c r="N84" s="15">
        <v>84</v>
      </c>
      <c r="O84" s="31">
        <f t="shared" si="26"/>
        <v>0.7738095238095238</v>
      </c>
      <c r="P84" s="15">
        <v>16</v>
      </c>
      <c r="Q84" s="15">
        <v>69</v>
      </c>
      <c r="R84" s="15">
        <v>65</v>
      </c>
      <c r="S84" s="31">
        <f t="shared" si="23"/>
        <v>1.0615384615384615</v>
      </c>
      <c r="T84" s="15">
        <f t="shared" si="27"/>
        <v>84</v>
      </c>
      <c r="U84" s="15">
        <f t="shared" si="28"/>
        <v>278</v>
      </c>
      <c r="V84" s="15">
        <f t="shared" si="29"/>
        <v>301</v>
      </c>
      <c r="W84" s="15">
        <f t="shared" si="30"/>
        <v>0.9235880398671097</v>
      </c>
    </row>
    <row r="85" spans="2:23" ht="24" thickBot="1">
      <c r="B85" s="15">
        <v>70</v>
      </c>
      <c r="C85" s="13" t="s">
        <v>93</v>
      </c>
      <c r="D85" s="13">
        <v>10</v>
      </c>
      <c r="E85" s="13">
        <v>58</v>
      </c>
      <c r="F85" s="13">
        <v>84</v>
      </c>
      <c r="G85" s="29">
        <f t="shared" si="24"/>
        <v>0.6904761904761905</v>
      </c>
      <c r="H85" s="11">
        <v>32</v>
      </c>
      <c r="I85" s="11">
        <v>80</v>
      </c>
      <c r="J85" s="16">
        <v>73</v>
      </c>
      <c r="K85" s="30">
        <f t="shared" si="25"/>
        <v>1.095890410958904</v>
      </c>
      <c r="L85" s="16">
        <v>19</v>
      </c>
      <c r="M85" s="16">
        <v>51</v>
      </c>
      <c r="N85" s="15">
        <v>90</v>
      </c>
      <c r="O85" s="31">
        <f t="shared" si="26"/>
        <v>0.5666666666666667</v>
      </c>
      <c r="P85" s="15">
        <v>18</v>
      </c>
      <c r="Q85" s="15">
        <v>78</v>
      </c>
      <c r="R85" s="15">
        <v>76</v>
      </c>
      <c r="S85" s="31">
        <f t="shared" si="23"/>
        <v>1.0263157894736843</v>
      </c>
      <c r="T85" s="15">
        <f t="shared" si="27"/>
        <v>79</v>
      </c>
      <c r="U85" s="15">
        <f t="shared" si="28"/>
        <v>267</v>
      </c>
      <c r="V85" s="15">
        <f t="shared" si="29"/>
        <v>323</v>
      </c>
      <c r="W85" s="15">
        <f t="shared" si="30"/>
        <v>0.826625386996904</v>
      </c>
    </row>
    <row r="86" spans="2:23" ht="24" thickBot="1">
      <c r="B86" s="15">
        <v>71</v>
      </c>
      <c r="C86" s="13" t="s">
        <v>97</v>
      </c>
      <c r="D86" s="13">
        <v>8</v>
      </c>
      <c r="E86" s="13">
        <v>70</v>
      </c>
      <c r="F86" s="13">
        <v>84</v>
      </c>
      <c r="G86" s="29">
        <f t="shared" si="24"/>
        <v>0.8333333333333334</v>
      </c>
      <c r="H86" s="11">
        <v>30</v>
      </c>
      <c r="I86" s="11">
        <v>80</v>
      </c>
      <c r="J86" s="15">
        <v>73</v>
      </c>
      <c r="K86" s="30">
        <f t="shared" si="25"/>
        <v>1.095890410958904</v>
      </c>
      <c r="L86" s="15">
        <v>20</v>
      </c>
      <c r="M86" s="15">
        <v>90</v>
      </c>
      <c r="N86" s="15">
        <v>49</v>
      </c>
      <c r="O86" s="31">
        <f t="shared" si="26"/>
        <v>1.836734693877551</v>
      </c>
      <c r="P86" s="15">
        <v>19</v>
      </c>
      <c r="Q86" s="15">
        <v>76</v>
      </c>
      <c r="R86" s="15">
        <v>85</v>
      </c>
      <c r="S86" s="31">
        <f t="shared" si="23"/>
        <v>0.8941176470588236</v>
      </c>
      <c r="T86" s="15">
        <f t="shared" si="27"/>
        <v>77</v>
      </c>
      <c r="U86" s="15">
        <f t="shared" si="28"/>
        <v>316</v>
      </c>
      <c r="V86" s="15">
        <f t="shared" si="29"/>
        <v>291</v>
      </c>
      <c r="W86" s="15">
        <f t="shared" si="30"/>
        <v>1.0859106529209621</v>
      </c>
    </row>
    <row r="87" spans="2:23" ht="24" thickBot="1">
      <c r="B87" s="15">
        <v>72</v>
      </c>
      <c r="C87" s="13" t="s">
        <v>100</v>
      </c>
      <c r="D87" s="13">
        <v>8</v>
      </c>
      <c r="E87" s="13">
        <v>55</v>
      </c>
      <c r="F87" s="13">
        <v>90</v>
      </c>
      <c r="G87" s="29">
        <f t="shared" si="24"/>
        <v>0.6111111111111112</v>
      </c>
      <c r="H87" s="11">
        <v>26</v>
      </c>
      <c r="I87" s="11">
        <v>74</v>
      </c>
      <c r="J87" s="15">
        <v>80</v>
      </c>
      <c r="K87" s="30">
        <f t="shared" si="25"/>
        <v>0.925</v>
      </c>
      <c r="L87" s="15">
        <v>19</v>
      </c>
      <c r="M87" s="15">
        <v>94</v>
      </c>
      <c r="N87" s="15">
        <v>63</v>
      </c>
      <c r="O87" s="31">
        <f t="shared" si="26"/>
        <v>1.492063492063492</v>
      </c>
      <c r="P87" s="15">
        <v>22</v>
      </c>
      <c r="Q87" s="15">
        <v>74</v>
      </c>
      <c r="R87" s="15">
        <v>83</v>
      </c>
      <c r="S87" s="31">
        <f t="shared" si="23"/>
        <v>0.891566265060241</v>
      </c>
      <c r="T87" s="15">
        <f t="shared" si="27"/>
        <v>75</v>
      </c>
      <c r="U87" s="15">
        <f t="shared" si="28"/>
        <v>297</v>
      </c>
      <c r="V87" s="15">
        <f t="shared" si="29"/>
        <v>316</v>
      </c>
      <c r="W87" s="15">
        <f t="shared" si="30"/>
        <v>0.939873417721519</v>
      </c>
    </row>
    <row r="88" spans="2:23" ht="24" thickBot="1">
      <c r="B88" s="15">
        <v>73</v>
      </c>
      <c r="C88" s="13" t="s">
        <v>92</v>
      </c>
      <c r="D88" s="13">
        <v>10</v>
      </c>
      <c r="E88" s="13">
        <v>52</v>
      </c>
      <c r="F88" s="13">
        <v>75</v>
      </c>
      <c r="G88" s="29">
        <f t="shared" si="24"/>
        <v>0.6933333333333334</v>
      </c>
      <c r="H88" s="11">
        <v>30</v>
      </c>
      <c r="I88" s="11">
        <v>84</v>
      </c>
      <c r="J88" s="15">
        <v>68</v>
      </c>
      <c r="K88" s="30">
        <f t="shared" si="25"/>
        <v>1.2352941176470589</v>
      </c>
      <c r="L88" s="15">
        <v>20</v>
      </c>
      <c r="M88" s="15">
        <v>48</v>
      </c>
      <c r="N88" s="15">
        <v>87</v>
      </c>
      <c r="O88" s="31">
        <f t="shared" si="26"/>
        <v>0.5517241379310345</v>
      </c>
      <c r="P88" s="15">
        <v>15</v>
      </c>
      <c r="Q88" s="15">
        <v>74</v>
      </c>
      <c r="R88" s="15">
        <v>89</v>
      </c>
      <c r="S88" s="31">
        <f t="shared" si="23"/>
        <v>0.8314606741573034</v>
      </c>
      <c r="T88" s="15">
        <f t="shared" si="27"/>
        <v>75</v>
      </c>
      <c r="U88" s="15">
        <f t="shared" si="28"/>
        <v>258</v>
      </c>
      <c r="V88" s="15">
        <f t="shared" si="29"/>
        <v>319</v>
      </c>
      <c r="W88" s="15">
        <f t="shared" si="30"/>
        <v>0.8087774294670846</v>
      </c>
    </row>
    <row r="89" spans="2:23" ht="24" thickBot="1">
      <c r="B89" s="15">
        <v>74</v>
      </c>
      <c r="C89" s="13" t="s">
        <v>280</v>
      </c>
      <c r="D89" s="13">
        <v>10</v>
      </c>
      <c r="E89" s="13">
        <v>64</v>
      </c>
      <c r="F89" s="13">
        <v>98</v>
      </c>
      <c r="G89" s="29">
        <f t="shared" si="24"/>
        <v>0.6530612244897959</v>
      </c>
      <c r="H89" s="11">
        <v>26</v>
      </c>
      <c r="I89" s="11">
        <v>69</v>
      </c>
      <c r="J89" s="15">
        <v>77</v>
      </c>
      <c r="K89" s="30">
        <f t="shared" si="25"/>
        <v>0.8961038961038961</v>
      </c>
      <c r="L89" s="15">
        <v>18</v>
      </c>
      <c r="M89" s="15">
        <v>89</v>
      </c>
      <c r="N89" s="15">
        <v>61</v>
      </c>
      <c r="O89" s="31">
        <f t="shared" si="26"/>
        <v>1.459016393442623</v>
      </c>
      <c r="P89" s="15">
        <v>20</v>
      </c>
      <c r="Q89" s="15">
        <v>74</v>
      </c>
      <c r="R89" s="15">
        <v>79</v>
      </c>
      <c r="S89" s="31">
        <f t="shared" si="23"/>
        <v>0.9367088607594937</v>
      </c>
      <c r="T89" s="15">
        <f t="shared" si="27"/>
        <v>74</v>
      </c>
      <c r="U89" s="15">
        <f t="shared" si="28"/>
        <v>296</v>
      </c>
      <c r="V89" s="15">
        <f t="shared" si="29"/>
        <v>315</v>
      </c>
      <c r="W89" s="15">
        <f t="shared" si="30"/>
        <v>0.9396825396825397</v>
      </c>
    </row>
    <row r="90" spans="2:23" ht="24" thickBot="1">
      <c r="B90" s="15">
        <v>75</v>
      </c>
      <c r="C90" s="13" t="s">
        <v>37</v>
      </c>
      <c r="D90" s="13">
        <v>10</v>
      </c>
      <c r="E90" s="13">
        <v>57</v>
      </c>
      <c r="F90" s="13">
        <v>83</v>
      </c>
      <c r="G90" s="29">
        <f t="shared" si="24"/>
        <v>0.6867469879518072</v>
      </c>
      <c r="H90" s="11">
        <v>28</v>
      </c>
      <c r="I90" s="11">
        <v>81</v>
      </c>
      <c r="J90" s="15">
        <v>83</v>
      </c>
      <c r="K90" s="30">
        <f t="shared" si="25"/>
        <v>0.9759036144578314</v>
      </c>
      <c r="L90" s="15">
        <v>17</v>
      </c>
      <c r="M90" s="15">
        <v>81</v>
      </c>
      <c r="N90" s="15">
        <v>61</v>
      </c>
      <c r="O90" s="31">
        <f t="shared" si="26"/>
        <v>1.3278688524590163</v>
      </c>
      <c r="P90" s="15">
        <v>17</v>
      </c>
      <c r="Q90" s="15">
        <v>83</v>
      </c>
      <c r="R90" s="15">
        <v>84</v>
      </c>
      <c r="S90" s="31">
        <f t="shared" si="23"/>
        <v>0.9880952380952381</v>
      </c>
      <c r="T90" s="15">
        <f t="shared" si="27"/>
        <v>72</v>
      </c>
      <c r="U90" s="15">
        <f t="shared" si="28"/>
        <v>302</v>
      </c>
      <c r="V90" s="15">
        <f t="shared" si="29"/>
        <v>311</v>
      </c>
      <c r="W90" s="15">
        <f t="shared" si="30"/>
        <v>0.9710610932475884</v>
      </c>
    </row>
    <row r="91" spans="2:23" ht="24" thickBot="1">
      <c r="B91" s="15">
        <v>76</v>
      </c>
      <c r="C91" s="13" t="s">
        <v>99</v>
      </c>
      <c r="D91" s="13">
        <v>8</v>
      </c>
      <c r="E91" s="13">
        <v>55</v>
      </c>
      <c r="F91" s="13">
        <v>87</v>
      </c>
      <c r="G91" s="29">
        <f t="shared" si="24"/>
        <v>0.632183908045977</v>
      </c>
      <c r="H91" s="11">
        <v>28</v>
      </c>
      <c r="I91" s="11">
        <v>79</v>
      </c>
      <c r="J91" s="15">
        <v>81</v>
      </c>
      <c r="K91" s="30">
        <f t="shared" si="25"/>
        <v>0.9753086419753086</v>
      </c>
      <c r="L91" s="15">
        <v>16</v>
      </c>
      <c r="M91" s="15">
        <v>72</v>
      </c>
      <c r="N91" s="15">
        <v>65</v>
      </c>
      <c r="O91" s="31">
        <f t="shared" si="26"/>
        <v>1.1076923076923078</v>
      </c>
      <c r="P91" s="15">
        <v>12</v>
      </c>
      <c r="Q91" s="15">
        <v>61</v>
      </c>
      <c r="R91" s="15">
        <v>67</v>
      </c>
      <c r="S91" s="31">
        <f t="shared" si="23"/>
        <v>0.9104477611940298</v>
      </c>
      <c r="T91" s="15">
        <f t="shared" si="27"/>
        <v>64</v>
      </c>
      <c r="U91" s="15">
        <f t="shared" si="28"/>
        <v>267</v>
      </c>
      <c r="V91" s="15">
        <f t="shared" si="29"/>
        <v>300</v>
      </c>
      <c r="W91" s="15">
        <f t="shared" si="30"/>
        <v>0.89</v>
      </c>
    </row>
    <row r="92" spans="2:23" ht="24" thickBot="1">
      <c r="B92" s="15">
        <v>77</v>
      </c>
      <c r="C92" s="37" t="s">
        <v>105</v>
      </c>
      <c r="D92" s="13">
        <v>8</v>
      </c>
      <c r="E92" s="37">
        <v>52</v>
      </c>
      <c r="F92" s="39">
        <v>100</v>
      </c>
      <c r="G92" s="29">
        <f t="shared" si="24"/>
        <v>0.52</v>
      </c>
      <c r="H92" s="15">
        <v>20</v>
      </c>
      <c r="I92" s="15">
        <v>90</v>
      </c>
      <c r="J92" s="15">
        <v>32</v>
      </c>
      <c r="K92" s="30">
        <f t="shared" si="25"/>
        <v>2.8125</v>
      </c>
      <c r="L92" s="15">
        <v>14</v>
      </c>
      <c r="M92" s="15">
        <v>71</v>
      </c>
      <c r="N92" s="15">
        <v>30</v>
      </c>
      <c r="O92" s="31">
        <f t="shared" si="26"/>
        <v>2.3666666666666667</v>
      </c>
      <c r="P92" s="15">
        <v>20</v>
      </c>
      <c r="Q92" s="15">
        <v>82</v>
      </c>
      <c r="R92" s="15">
        <v>62</v>
      </c>
      <c r="S92" s="31">
        <f t="shared" si="23"/>
        <v>1.3225806451612903</v>
      </c>
      <c r="T92" s="15">
        <f t="shared" si="27"/>
        <v>62</v>
      </c>
      <c r="U92" s="15">
        <f t="shared" si="28"/>
        <v>295</v>
      </c>
      <c r="V92" s="15">
        <f t="shared" si="29"/>
        <v>224</v>
      </c>
      <c r="W92" s="15">
        <f t="shared" si="30"/>
        <v>1.3169642857142858</v>
      </c>
    </row>
    <row r="93" spans="2:23" ht="24" thickBot="1">
      <c r="B93" s="15">
        <v>78</v>
      </c>
      <c r="C93" s="13" t="s">
        <v>101</v>
      </c>
      <c r="D93" s="13">
        <v>8</v>
      </c>
      <c r="E93" s="13">
        <v>58</v>
      </c>
      <c r="F93" s="13">
        <v>98</v>
      </c>
      <c r="G93" s="29">
        <f t="shared" si="24"/>
        <v>0.5918367346938775</v>
      </c>
      <c r="H93" s="11">
        <v>20</v>
      </c>
      <c r="I93" s="11">
        <v>90</v>
      </c>
      <c r="J93" s="15">
        <v>31</v>
      </c>
      <c r="K93" s="30">
        <f t="shared" si="25"/>
        <v>2.903225806451613</v>
      </c>
      <c r="L93" s="15">
        <v>15</v>
      </c>
      <c r="M93" s="15">
        <v>76</v>
      </c>
      <c r="N93" s="15">
        <v>47</v>
      </c>
      <c r="O93" s="31">
        <f t="shared" si="26"/>
        <v>1.6170212765957446</v>
      </c>
      <c r="P93" s="15">
        <v>19</v>
      </c>
      <c r="Q93" s="15">
        <v>90</v>
      </c>
      <c r="R93" s="15">
        <v>72</v>
      </c>
      <c r="S93" s="31">
        <f t="shared" si="23"/>
        <v>1.25</v>
      </c>
      <c r="T93" s="15">
        <f t="shared" si="27"/>
        <v>62</v>
      </c>
      <c r="U93" s="15">
        <f t="shared" si="28"/>
        <v>314</v>
      </c>
      <c r="V93" s="15">
        <f t="shared" si="29"/>
        <v>248</v>
      </c>
      <c r="W93" s="15">
        <f t="shared" si="30"/>
        <v>1.2661290322580645</v>
      </c>
    </row>
    <row r="94" spans="2:23" ht="24" thickBot="1">
      <c r="B94" s="15">
        <v>79</v>
      </c>
      <c r="C94" s="13" t="s">
        <v>98</v>
      </c>
      <c r="D94" s="13">
        <v>8</v>
      </c>
      <c r="E94" s="13">
        <v>60</v>
      </c>
      <c r="F94" s="13">
        <v>90</v>
      </c>
      <c r="G94" s="29">
        <f t="shared" si="24"/>
        <v>0.6666666666666666</v>
      </c>
      <c r="H94" s="11">
        <v>24</v>
      </c>
      <c r="I94" s="11">
        <v>35</v>
      </c>
      <c r="J94" s="15">
        <v>90</v>
      </c>
      <c r="K94" s="30">
        <f t="shared" si="25"/>
        <v>0.3888888888888889</v>
      </c>
      <c r="L94" s="15">
        <v>14</v>
      </c>
      <c r="M94" s="15">
        <v>0</v>
      </c>
      <c r="N94" s="15">
        <v>90</v>
      </c>
      <c r="O94" s="31">
        <f t="shared" si="26"/>
        <v>0</v>
      </c>
      <c r="P94" s="15">
        <v>15</v>
      </c>
      <c r="Q94" s="15">
        <v>75</v>
      </c>
      <c r="R94" s="15">
        <v>40</v>
      </c>
      <c r="S94" s="31">
        <f t="shared" si="23"/>
        <v>1.875</v>
      </c>
      <c r="T94" s="15">
        <f t="shared" si="27"/>
        <v>61</v>
      </c>
      <c r="U94" s="15">
        <f t="shared" si="28"/>
        <v>170</v>
      </c>
      <c r="V94" s="15">
        <f t="shared" si="29"/>
        <v>310</v>
      </c>
      <c r="W94" s="15">
        <f t="shared" si="30"/>
        <v>0.5483870967741935</v>
      </c>
    </row>
    <row r="95" spans="2:23" ht="24" thickBot="1">
      <c r="B95" s="15">
        <v>80</v>
      </c>
      <c r="C95" s="38" t="s">
        <v>96</v>
      </c>
      <c r="D95" s="13">
        <v>10</v>
      </c>
      <c r="E95" s="38">
        <v>35</v>
      </c>
      <c r="F95" s="38">
        <v>86</v>
      </c>
      <c r="G95" s="29">
        <f t="shared" si="24"/>
        <v>0.4069767441860465</v>
      </c>
      <c r="H95" s="40">
        <v>24</v>
      </c>
      <c r="I95" s="40">
        <v>37</v>
      </c>
      <c r="J95" s="6">
        <v>90</v>
      </c>
      <c r="K95" s="30">
        <f t="shared" si="25"/>
        <v>0.4111111111111111</v>
      </c>
      <c r="L95" s="6">
        <v>15</v>
      </c>
      <c r="M95" s="6">
        <v>46</v>
      </c>
      <c r="N95" s="6">
        <v>75</v>
      </c>
      <c r="O95" s="31">
        <f t="shared" si="26"/>
        <v>0.6133333333333333</v>
      </c>
      <c r="P95" s="6">
        <v>11</v>
      </c>
      <c r="Q95" s="6">
        <v>59</v>
      </c>
      <c r="R95" s="6">
        <v>69</v>
      </c>
      <c r="S95" s="31">
        <f t="shared" si="23"/>
        <v>0.855072463768116</v>
      </c>
      <c r="T95" s="6">
        <f t="shared" si="27"/>
        <v>60</v>
      </c>
      <c r="U95" s="6">
        <f t="shared" si="28"/>
        <v>177</v>
      </c>
      <c r="V95" s="6">
        <f t="shared" si="29"/>
        <v>320</v>
      </c>
      <c r="W95" s="6">
        <f t="shared" si="30"/>
        <v>0.553125</v>
      </c>
    </row>
    <row r="96" spans="2:23" ht="24" thickBot="1">
      <c r="B96" s="15">
        <v>81</v>
      </c>
      <c r="C96" s="41" t="s">
        <v>74</v>
      </c>
      <c r="D96" s="13">
        <v>8</v>
      </c>
      <c r="E96" s="16">
        <v>48</v>
      </c>
      <c r="F96" s="15">
        <v>91</v>
      </c>
      <c r="G96" s="29">
        <f t="shared" si="24"/>
        <v>0.5274725274725275</v>
      </c>
      <c r="H96" s="15">
        <v>18</v>
      </c>
      <c r="I96" s="15">
        <v>84</v>
      </c>
      <c r="J96" s="15">
        <v>53</v>
      </c>
      <c r="K96" s="30">
        <f t="shared" si="25"/>
        <v>1.5849056603773586</v>
      </c>
      <c r="L96" s="15">
        <v>13</v>
      </c>
      <c r="M96" s="15">
        <v>66</v>
      </c>
      <c r="N96" s="15">
        <v>54</v>
      </c>
      <c r="O96" s="31">
        <f t="shared" si="26"/>
        <v>1.2222222222222223</v>
      </c>
      <c r="P96" s="15">
        <v>14</v>
      </c>
      <c r="Q96" s="15">
        <v>63</v>
      </c>
      <c r="R96" s="15">
        <v>91</v>
      </c>
      <c r="S96" s="31">
        <f t="shared" si="23"/>
        <v>0.6923076923076923</v>
      </c>
      <c r="T96" s="6">
        <f t="shared" si="27"/>
        <v>53</v>
      </c>
      <c r="U96" s="6">
        <f t="shared" si="28"/>
        <v>261</v>
      </c>
      <c r="V96" s="6">
        <f t="shared" si="29"/>
        <v>289</v>
      </c>
      <c r="W96" s="6">
        <f t="shared" si="30"/>
        <v>0.903114186851211</v>
      </c>
    </row>
    <row r="97" spans="2:23" ht="24" thickBot="1">
      <c r="B97" s="15">
        <v>82</v>
      </c>
      <c r="C97" s="41" t="s">
        <v>103</v>
      </c>
      <c r="D97" s="13">
        <v>8</v>
      </c>
      <c r="E97" s="16">
        <v>40</v>
      </c>
      <c r="F97" s="15">
        <v>90</v>
      </c>
      <c r="G97" s="29">
        <f t="shared" si="24"/>
        <v>0.4444444444444444</v>
      </c>
      <c r="H97" s="15">
        <v>18</v>
      </c>
      <c r="I97" s="15">
        <v>86</v>
      </c>
      <c r="J97" s="15">
        <v>44</v>
      </c>
      <c r="K97" s="30">
        <f t="shared" si="25"/>
        <v>1.9545454545454546</v>
      </c>
      <c r="L97" s="15">
        <v>12</v>
      </c>
      <c r="M97" s="15">
        <v>51</v>
      </c>
      <c r="N97" s="15">
        <v>57</v>
      </c>
      <c r="O97" s="31">
        <f t="shared" si="26"/>
        <v>0.8947368421052632</v>
      </c>
      <c r="P97" s="15">
        <v>9</v>
      </c>
      <c r="Q97" s="15">
        <v>67</v>
      </c>
      <c r="R97" s="15">
        <v>48</v>
      </c>
      <c r="S97" s="31">
        <f t="shared" si="23"/>
        <v>1.3958333333333333</v>
      </c>
      <c r="T97" s="6">
        <f t="shared" si="27"/>
        <v>47</v>
      </c>
      <c r="U97" s="6">
        <f t="shared" si="28"/>
        <v>244</v>
      </c>
      <c r="V97" s="6">
        <f t="shared" si="29"/>
        <v>239</v>
      </c>
      <c r="W97" s="6">
        <f t="shared" si="30"/>
        <v>1.0209205020920502</v>
      </c>
    </row>
    <row r="98" spans="2:23" ht="24" thickBot="1">
      <c r="B98" s="15">
        <v>83</v>
      </c>
      <c r="C98" s="34" t="s">
        <v>102</v>
      </c>
      <c r="D98" s="13">
        <v>8</v>
      </c>
      <c r="E98" s="11">
        <v>51</v>
      </c>
      <c r="F98" s="11">
        <v>90</v>
      </c>
      <c r="G98" s="29">
        <f t="shared" si="24"/>
        <v>0.5666666666666667</v>
      </c>
      <c r="H98" s="11">
        <v>16</v>
      </c>
      <c r="I98" s="11">
        <v>72</v>
      </c>
      <c r="J98" s="15">
        <v>49</v>
      </c>
      <c r="K98" s="30">
        <f t="shared" si="25"/>
        <v>1.469387755102041</v>
      </c>
      <c r="L98" s="15">
        <v>11</v>
      </c>
      <c r="M98" s="15">
        <v>58</v>
      </c>
      <c r="N98" s="15">
        <v>59</v>
      </c>
      <c r="O98" s="31">
        <f t="shared" si="26"/>
        <v>0.9830508474576272</v>
      </c>
      <c r="P98" s="15">
        <v>10</v>
      </c>
      <c r="Q98" s="15">
        <v>75</v>
      </c>
      <c r="R98" s="15">
        <v>45</v>
      </c>
      <c r="S98" s="31">
        <f t="shared" si="23"/>
        <v>1.6666666666666667</v>
      </c>
      <c r="T98" s="6">
        <f t="shared" si="27"/>
        <v>45</v>
      </c>
      <c r="U98" s="6">
        <f t="shared" si="28"/>
        <v>256</v>
      </c>
      <c r="V98" s="6">
        <f t="shared" si="29"/>
        <v>243</v>
      </c>
      <c r="W98" s="6">
        <f t="shared" si="30"/>
        <v>1.0534979423868314</v>
      </c>
    </row>
    <row r="99" spans="2:23" ht="24" thickBot="1">
      <c r="B99" s="15">
        <v>84</v>
      </c>
      <c r="C99" s="41" t="s">
        <v>106</v>
      </c>
      <c r="D99" s="37">
        <v>6</v>
      </c>
      <c r="E99" s="16">
        <v>0</v>
      </c>
      <c r="F99" s="15">
        <v>90</v>
      </c>
      <c r="G99" s="29">
        <f t="shared" si="24"/>
        <v>0</v>
      </c>
      <c r="H99" s="15">
        <v>14</v>
      </c>
      <c r="I99" s="15">
        <v>84</v>
      </c>
      <c r="J99" s="15">
        <v>61</v>
      </c>
      <c r="K99" s="30">
        <f t="shared" si="25"/>
        <v>1.3770491803278688</v>
      </c>
      <c r="L99" s="15">
        <v>10</v>
      </c>
      <c r="M99" s="15">
        <v>75</v>
      </c>
      <c r="N99" s="15">
        <v>34</v>
      </c>
      <c r="O99" s="31">
        <f t="shared" si="26"/>
        <v>2.2058823529411766</v>
      </c>
      <c r="P99" s="15">
        <v>13</v>
      </c>
      <c r="Q99" s="15">
        <v>66</v>
      </c>
      <c r="R99" s="15">
        <v>69</v>
      </c>
      <c r="S99" s="31">
        <f t="shared" si="23"/>
        <v>0.9565217391304348</v>
      </c>
      <c r="T99" s="6">
        <f t="shared" si="27"/>
        <v>43</v>
      </c>
      <c r="U99" s="6">
        <f t="shared" si="28"/>
        <v>225</v>
      </c>
      <c r="V99" s="6">
        <f t="shared" si="29"/>
        <v>254</v>
      </c>
      <c r="W99" s="6">
        <f t="shared" si="30"/>
        <v>0.8858267716535433</v>
      </c>
    </row>
    <row r="100" spans="2:23" ht="24" thickBot="1">
      <c r="B100" s="15">
        <v>85</v>
      </c>
      <c r="C100" s="41" t="s">
        <v>104</v>
      </c>
      <c r="D100" s="11">
        <v>8</v>
      </c>
      <c r="E100" s="16">
        <v>36</v>
      </c>
      <c r="F100" s="15">
        <v>90</v>
      </c>
      <c r="G100" s="29">
        <f t="shared" si="24"/>
        <v>0.4</v>
      </c>
      <c r="H100" s="15">
        <v>16</v>
      </c>
      <c r="I100" s="15">
        <v>82</v>
      </c>
      <c r="J100" s="15">
        <v>56</v>
      </c>
      <c r="K100" s="30">
        <f t="shared" si="25"/>
        <v>1.4642857142857142</v>
      </c>
      <c r="L100" s="15">
        <v>10</v>
      </c>
      <c r="M100" s="15">
        <v>0</v>
      </c>
      <c r="N100" s="15">
        <v>75</v>
      </c>
      <c r="O100" s="31">
        <f t="shared" si="26"/>
        <v>0</v>
      </c>
      <c r="P100" s="15">
        <v>8</v>
      </c>
      <c r="Q100" s="15">
        <v>67</v>
      </c>
      <c r="R100" s="15">
        <v>50</v>
      </c>
      <c r="S100" s="31">
        <f t="shared" si="23"/>
        <v>1.34</v>
      </c>
      <c r="T100" s="6">
        <f t="shared" si="27"/>
        <v>42</v>
      </c>
      <c r="U100" s="6">
        <f t="shared" si="28"/>
        <v>185</v>
      </c>
      <c r="V100" s="6">
        <f t="shared" si="29"/>
        <v>271</v>
      </c>
      <c r="W100" s="6">
        <f t="shared" si="30"/>
        <v>0.6826568265682657</v>
      </c>
    </row>
    <row r="101" spans="2:23" ht="24" thickBot="1">
      <c r="B101" s="15">
        <v>86</v>
      </c>
      <c r="C101" s="41" t="s">
        <v>107</v>
      </c>
      <c r="D101" s="16">
        <v>6</v>
      </c>
      <c r="E101" s="16">
        <v>0</v>
      </c>
      <c r="F101" s="15">
        <v>105</v>
      </c>
      <c r="G101" s="29">
        <f t="shared" si="24"/>
        <v>0</v>
      </c>
      <c r="H101" s="15">
        <v>10</v>
      </c>
      <c r="I101" s="15">
        <v>0</v>
      </c>
      <c r="J101" s="15">
        <v>75</v>
      </c>
      <c r="K101" s="30">
        <f t="shared" si="25"/>
        <v>0</v>
      </c>
      <c r="L101" s="15">
        <v>9</v>
      </c>
      <c r="M101" s="15">
        <v>65</v>
      </c>
      <c r="N101" s="15">
        <v>35</v>
      </c>
      <c r="O101" s="31">
        <f t="shared" si="26"/>
        <v>1.8571428571428572</v>
      </c>
      <c r="P101" s="15">
        <v>14</v>
      </c>
      <c r="Q101" s="15">
        <v>71</v>
      </c>
      <c r="R101" s="15">
        <v>54</v>
      </c>
      <c r="S101" s="31">
        <f t="shared" si="23"/>
        <v>1.3148148148148149</v>
      </c>
      <c r="T101" s="6">
        <f t="shared" si="27"/>
        <v>39</v>
      </c>
      <c r="U101" s="6">
        <f t="shared" si="28"/>
        <v>136</v>
      </c>
      <c r="V101" s="6">
        <f t="shared" si="29"/>
        <v>269</v>
      </c>
      <c r="W101" s="6">
        <f t="shared" si="30"/>
        <v>0.5055762081784386</v>
      </c>
    </row>
    <row r="102" spans="2:23" ht="24" thickBot="1">
      <c r="B102" s="15">
        <v>87</v>
      </c>
      <c r="C102" s="41" t="s">
        <v>82</v>
      </c>
      <c r="D102" s="16">
        <v>6</v>
      </c>
      <c r="E102" s="16">
        <v>21</v>
      </c>
      <c r="F102" s="15">
        <v>105</v>
      </c>
      <c r="G102" s="29">
        <f t="shared" si="24"/>
        <v>0.2</v>
      </c>
      <c r="H102" s="15">
        <v>12</v>
      </c>
      <c r="I102" s="15">
        <v>66</v>
      </c>
      <c r="J102" s="15">
        <v>60</v>
      </c>
      <c r="K102" s="30">
        <f t="shared" si="25"/>
        <v>1.1</v>
      </c>
      <c r="L102" s="15">
        <v>8</v>
      </c>
      <c r="M102" s="15">
        <v>57</v>
      </c>
      <c r="N102" s="15">
        <v>64</v>
      </c>
      <c r="O102" s="31">
        <f t="shared" si="26"/>
        <v>0.890625</v>
      </c>
      <c r="P102" s="15">
        <v>10</v>
      </c>
      <c r="Q102" s="15">
        <v>42</v>
      </c>
      <c r="R102" s="15">
        <v>75</v>
      </c>
      <c r="S102" s="31">
        <f t="shared" si="23"/>
        <v>0.56</v>
      </c>
      <c r="T102" s="6">
        <f t="shared" si="27"/>
        <v>36</v>
      </c>
      <c r="U102" s="6">
        <f t="shared" si="28"/>
        <v>186</v>
      </c>
      <c r="V102" s="6">
        <f t="shared" si="29"/>
        <v>304</v>
      </c>
      <c r="W102" s="6">
        <f t="shared" si="30"/>
        <v>0.6118421052631579</v>
      </c>
    </row>
    <row r="103" spans="2:23" ht="24" thickBot="1">
      <c r="B103" s="15">
        <v>88</v>
      </c>
      <c r="C103" s="41" t="s">
        <v>277</v>
      </c>
      <c r="D103" s="16">
        <v>6</v>
      </c>
      <c r="E103" s="16">
        <v>0</v>
      </c>
      <c r="F103" s="15">
        <v>105</v>
      </c>
      <c r="G103" s="29">
        <f t="shared" si="24"/>
        <v>0</v>
      </c>
      <c r="H103" s="15">
        <v>14</v>
      </c>
      <c r="I103" s="15">
        <v>77</v>
      </c>
      <c r="J103" s="15">
        <v>60</v>
      </c>
      <c r="K103" s="30">
        <f t="shared" si="25"/>
        <v>1.2833333333333334</v>
      </c>
      <c r="L103" s="15">
        <v>7</v>
      </c>
      <c r="M103" s="15">
        <v>48</v>
      </c>
      <c r="N103" s="15">
        <v>66</v>
      </c>
      <c r="O103" s="31">
        <f t="shared" si="26"/>
        <v>0.7272727272727273</v>
      </c>
      <c r="P103" s="15">
        <v>7</v>
      </c>
      <c r="Q103" s="15">
        <v>61</v>
      </c>
      <c r="R103" s="15">
        <v>66</v>
      </c>
      <c r="S103" s="31">
        <f t="shared" si="23"/>
        <v>0.9242424242424242</v>
      </c>
      <c r="T103" s="6">
        <f t="shared" si="27"/>
        <v>34</v>
      </c>
      <c r="U103" s="6">
        <f t="shared" si="28"/>
        <v>186</v>
      </c>
      <c r="V103" s="6">
        <f t="shared" si="29"/>
        <v>297</v>
      </c>
      <c r="W103" s="6">
        <f t="shared" si="30"/>
        <v>0.6262626262626263</v>
      </c>
    </row>
    <row r="104" spans="2:23" ht="24" thickBot="1">
      <c r="B104" s="15">
        <v>89</v>
      </c>
      <c r="C104" s="41" t="s">
        <v>80</v>
      </c>
      <c r="D104" s="16">
        <v>6</v>
      </c>
      <c r="E104" s="16">
        <v>0</v>
      </c>
      <c r="F104" s="15">
        <v>105</v>
      </c>
      <c r="G104" s="29">
        <f t="shared" si="24"/>
        <v>0</v>
      </c>
      <c r="H104" s="15">
        <v>12</v>
      </c>
      <c r="I104" s="15">
        <v>56</v>
      </c>
      <c r="J104" s="15">
        <v>72</v>
      </c>
      <c r="K104" s="30">
        <f t="shared" si="25"/>
        <v>0.7777777777777778</v>
      </c>
      <c r="L104" s="15">
        <v>6</v>
      </c>
      <c r="M104" s="15">
        <v>52</v>
      </c>
      <c r="N104" s="15">
        <v>68</v>
      </c>
      <c r="O104" s="31">
        <f t="shared" si="26"/>
        <v>0.7647058823529411</v>
      </c>
      <c r="P104" s="15">
        <v>6</v>
      </c>
      <c r="Q104" s="15">
        <v>52</v>
      </c>
      <c r="R104" s="15">
        <v>65</v>
      </c>
      <c r="S104" s="31">
        <f t="shared" si="23"/>
        <v>0.8</v>
      </c>
      <c r="T104" s="6">
        <f t="shared" si="27"/>
        <v>30</v>
      </c>
      <c r="U104" s="6">
        <f t="shared" si="28"/>
        <v>160</v>
      </c>
      <c r="V104" s="6">
        <f t="shared" si="29"/>
        <v>310</v>
      </c>
      <c r="W104" s="6">
        <f t="shared" si="30"/>
        <v>0.5161290322580645</v>
      </c>
    </row>
    <row r="105" spans="2:23" ht="24" thickBot="1">
      <c r="B105" s="15">
        <v>90</v>
      </c>
      <c r="C105" s="41" t="s">
        <v>110</v>
      </c>
      <c r="D105" s="16">
        <v>6</v>
      </c>
      <c r="E105" s="16">
        <v>0</v>
      </c>
      <c r="F105" s="15">
        <v>105</v>
      </c>
      <c r="G105" s="29">
        <f t="shared" si="24"/>
        <v>0</v>
      </c>
      <c r="H105" s="15">
        <v>10</v>
      </c>
      <c r="I105" s="15">
        <v>46</v>
      </c>
      <c r="J105" s="15">
        <v>75</v>
      </c>
      <c r="K105" s="30">
        <f t="shared" si="25"/>
        <v>0.6133333333333333</v>
      </c>
      <c r="L105" s="15">
        <v>5</v>
      </c>
      <c r="M105" s="15">
        <v>45</v>
      </c>
      <c r="N105" s="15">
        <v>75</v>
      </c>
      <c r="O105" s="31">
        <f t="shared" si="26"/>
        <v>0.6</v>
      </c>
      <c r="P105" s="15">
        <v>5</v>
      </c>
      <c r="Q105" s="15">
        <v>27</v>
      </c>
      <c r="R105" s="15">
        <v>75</v>
      </c>
      <c r="S105" s="31">
        <f t="shared" si="23"/>
        <v>0.36</v>
      </c>
      <c r="T105" s="6">
        <f t="shared" si="27"/>
        <v>26</v>
      </c>
      <c r="U105" s="6">
        <f t="shared" si="28"/>
        <v>118</v>
      </c>
      <c r="V105" s="6">
        <f t="shared" si="29"/>
        <v>330</v>
      </c>
      <c r="W105" s="6">
        <f t="shared" si="30"/>
        <v>0.3575757575757576</v>
      </c>
    </row>
    <row r="106" spans="2:23" ht="24" thickBot="1">
      <c r="B106" s="15"/>
      <c r="C106" s="36"/>
      <c r="D106" s="16"/>
      <c r="E106" s="16"/>
      <c r="F106" s="15"/>
      <c r="G106" s="29"/>
      <c r="H106" s="15"/>
      <c r="I106" s="15"/>
      <c r="J106" s="15"/>
      <c r="K106" s="30"/>
      <c r="L106" s="15"/>
      <c r="M106" s="15"/>
      <c r="N106" s="15"/>
      <c r="O106" s="31"/>
      <c r="P106" s="15"/>
      <c r="Q106" s="15"/>
      <c r="R106" s="15"/>
      <c r="S106" s="15"/>
      <c r="T106" s="6"/>
      <c r="U106" s="6"/>
      <c r="V106" s="6"/>
      <c r="W106" s="6"/>
    </row>
    <row r="107" spans="2:23" ht="24" thickBot="1">
      <c r="B107" s="15"/>
      <c r="C107" s="36"/>
      <c r="D107" s="16"/>
      <c r="E107" s="16"/>
      <c r="F107" s="15"/>
      <c r="G107" s="29"/>
      <c r="H107" s="15"/>
      <c r="I107" s="15"/>
      <c r="J107" s="15"/>
      <c r="K107" s="30"/>
      <c r="L107" s="15"/>
      <c r="M107" s="15"/>
      <c r="N107" s="15"/>
      <c r="O107" s="31"/>
      <c r="P107" s="15"/>
      <c r="Q107" s="15"/>
      <c r="R107" s="15"/>
      <c r="S107" s="15"/>
      <c r="T107" s="6"/>
      <c r="U107" s="6"/>
      <c r="V107" s="6"/>
      <c r="W107" s="6"/>
    </row>
    <row r="108" spans="2:23" ht="24" thickBot="1">
      <c r="B108" s="35"/>
      <c r="C108" s="25"/>
      <c r="D108" s="16"/>
      <c r="E108" s="25"/>
      <c r="F108" s="15"/>
      <c r="G108" s="15"/>
      <c r="H108" s="15"/>
      <c r="I108" s="15"/>
      <c r="J108" s="15"/>
      <c r="K108" s="30"/>
      <c r="L108" s="15"/>
      <c r="M108" s="15"/>
      <c r="N108" s="15"/>
      <c r="O108" s="15"/>
      <c r="P108" s="15"/>
      <c r="Q108" s="15"/>
      <c r="R108" s="15"/>
      <c r="S108" s="15"/>
      <c r="T108" s="6"/>
      <c r="U108" s="6"/>
      <c r="V108" s="6"/>
      <c r="W108" s="6"/>
    </row>
    <row r="109" spans="2:23" ht="24" thickBot="1">
      <c r="B109" s="16"/>
      <c r="C109" s="25"/>
      <c r="D109" s="16"/>
      <c r="E109" s="25"/>
      <c r="F109" s="15"/>
      <c r="G109" s="15"/>
      <c r="H109" s="15"/>
      <c r="I109" s="15"/>
      <c r="J109" s="15"/>
      <c r="K109" s="30"/>
      <c r="L109" s="15"/>
      <c r="M109" s="15"/>
      <c r="N109" s="15"/>
      <c r="O109" s="15"/>
      <c r="P109" s="15"/>
      <c r="Q109" s="15"/>
      <c r="R109" s="15"/>
      <c r="S109" s="15"/>
      <c r="T109" s="6"/>
      <c r="U109" s="6"/>
      <c r="V109" s="6"/>
      <c r="W109" s="6"/>
    </row>
    <row r="110" spans="2:23" ht="24" thickBot="1">
      <c r="B110" s="16"/>
      <c r="C110" s="25"/>
      <c r="D110" s="16"/>
      <c r="E110" s="25"/>
      <c r="F110" s="15"/>
      <c r="G110" s="15"/>
      <c r="H110" s="15"/>
      <c r="I110" s="15"/>
      <c r="J110" s="15"/>
      <c r="K110" s="30"/>
      <c r="L110" s="15"/>
      <c r="M110" s="15"/>
      <c r="N110" s="15"/>
      <c r="O110" s="15"/>
      <c r="P110" s="15"/>
      <c r="Q110" s="15"/>
      <c r="R110" s="15"/>
      <c r="S110" s="15"/>
      <c r="T110" s="6"/>
      <c r="U110" s="6"/>
      <c r="V110" s="6"/>
      <c r="W110" s="6"/>
    </row>
    <row r="111" spans="2:23" ht="24" thickBot="1">
      <c r="B111" s="16"/>
      <c r="C111" s="25"/>
      <c r="D111" s="16"/>
      <c r="E111" s="25"/>
      <c r="F111" s="15"/>
      <c r="G111" s="15"/>
      <c r="H111" s="15"/>
      <c r="I111" s="15"/>
      <c r="J111" s="15"/>
      <c r="K111" s="30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ht="24" thickBot="1">
      <c r="B112" s="16"/>
    </row>
  </sheetData>
  <mergeCells count="9">
    <mergeCell ref="B14:B15"/>
    <mergeCell ref="C14:C15"/>
    <mergeCell ref="G3:R3"/>
    <mergeCell ref="T14:W14"/>
    <mergeCell ref="F10:S11"/>
    <mergeCell ref="P14:S14"/>
    <mergeCell ref="D14:G14"/>
    <mergeCell ref="H14:K14"/>
    <mergeCell ref="L14:O14"/>
  </mergeCells>
  <printOptions/>
  <pageMargins left="0.7" right="0.7" top="0.75" bottom="0.75" header="0.3" footer="0.3"/>
  <pageSetup fitToHeight="1" fitToWidth="1"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95"/>
  <sheetViews>
    <sheetView showGridLines="0" zoomScale="40" zoomScaleNormal="40" workbookViewId="0" topLeftCell="A1">
      <selection activeCell="B16" sqref="B16:W31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40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53" t="s">
        <v>16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53" t="s">
        <v>12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6:19" ht="15.75"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3" ht="24" thickBot="1"/>
    <row r="14" spans="2:23" ht="24" thickBot="1">
      <c r="B14" s="51" t="s">
        <v>0</v>
      </c>
      <c r="C14" s="58" t="s">
        <v>1</v>
      </c>
      <c r="D14" s="57" t="s">
        <v>8</v>
      </c>
      <c r="E14" s="57"/>
      <c r="F14" s="57"/>
      <c r="G14" s="54"/>
      <c r="H14" s="54" t="s">
        <v>5</v>
      </c>
      <c r="I14" s="55"/>
      <c r="J14" s="55"/>
      <c r="K14" s="56"/>
      <c r="L14" s="54" t="s">
        <v>6</v>
      </c>
      <c r="M14" s="55"/>
      <c r="N14" s="55"/>
      <c r="O14" s="56"/>
      <c r="P14" s="54" t="s">
        <v>7</v>
      </c>
      <c r="Q14" s="55"/>
      <c r="R14" s="55"/>
      <c r="S14" s="56"/>
      <c r="T14" s="54" t="s">
        <v>2</v>
      </c>
      <c r="U14" s="55"/>
      <c r="V14" s="55"/>
      <c r="W14" s="56"/>
    </row>
    <row r="15" spans="2:23" ht="24" thickBot="1">
      <c r="B15" s="60"/>
      <c r="C15" s="59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3" ht="21" customHeight="1" thickBot="1">
      <c r="B16" s="48">
        <v>1</v>
      </c>
      <c r="C16" s="45" t="s">
        <v>114</v>
      </c>
      <c r="D16" s="44">
        <v>20</v>
      </c>
      <c r="E16" s="44">
        <v>120</v>
      </c>
      <c r="F16" s="44">
        <v>34</v>
      </c>
      <c r="G16" s="43">
        <f aca="true" t="shared" si="0" ref="G16">E16/F16</f>
        <v>3.5294117647058822</v>
      </c>
      <c r="H16" s="45">
        <v>98</v>
      </c>
      <c r="I16" s="46">
        <v>97</v>
      </c>
      <c r="J16" s="46">
        <v>55</v>
      </c>
      <c r="K16" s="46">
        <f aca="true" t="shared" si="1" ref="K16">I16/J16</f>
        <v>1.7636363636363637</v>
      </c>
      <c r="L16" s="46">
        <v>110</v>
      </c>
      <c r="M16" s="46">
        <v>111</v>
      </c>
      <c r="N16" s="42">
        <v>52</v>
      </c>
      <c r="O16" s="42">
        <f aca="true" t="shared" si="2" ref="O16">M16/N16</f>
        <v>2.1346153846153846</v>
      </c>
      <c r="P16" s="42">
        <v>110</v>
      </c>
      <c r="Q16" s="42">
        <v>102</v>
      </c>
      <c r="R16" s="42">
        <v>57</v>
      </c>
      <c r="S16" s="42">
        <f aca="true" t="shared" si="3" ref="S16:S47">Q16/R16</f>
        <v>1.7894736842105263</v>
      </c>
      <c r="T16" s="42">
        <f aca="true" t="shared" si="4" ref="T16">D16+H16+L16+P16</f>
        <v>338</v>
      </c>
      <c r="U16" s="42">
        <f aca="true" t="shared" si="5" ref="U16">E16+I16+M16+Q16</f>
        <v>430</v>
      </c>
      <c r="V16" s="42">
        <f aca="true" t="shared" si="6" ref="V16">F16+J16+N16+R16</f>
        <v>198</v>
      </c>
      <c r="W16" s="42">
        <f aca="true" t="shared" si="7" ref="W16">U16/V16</f>
        <v>2.1717171717171717</v>
      </c>
    </row>
    <row r="17" spans="2:23" ht="21" customHeight="1" thickBot="1">
      <c r="B17" s="48">
        <v>2</v>
      </c>
      <c r="C17" s="49" t="s">
        <v>111</v>
      </c>
      <c r="D17" s="44">
        <v>20</v>
      </c>
      <c r="E17" s="45">
        <v>105</v>
      </c>
      <c r="F17" s="45">
        <v>19</v>
      </c>
      <c r="G17" s="43">
        <f aca="true" t="shared" si="8" ref="G17:G62">E17/F17</f>
        <v>5.526315789473684</v>
      </c>
      <c r="H17" s="45">
        <v>100</v>
      </c>
      <c r="I17" s="46">
        <v>105</v>
      </c>
      <c r="J17" s="46">
        <v>61</v>
      </c>
      <c r="K17" s="46">
        <f aca="true" t="shared" si="9" ref="K17:K48">I17/J17</f>
        <v>1.721311475409836</v>
      </c>
      <c r="L17" s="46">
        <v>108</v>
      </c>
      <c r="M17" s="46">
        <v>109</v>
      </c>
      <c r="N17" s="42">
        <v>74</v>
      </c>
      <c r="O17" s="42">
        <f aca="true" t="shared" si="10" ref="O17:O48">M17/N17</f>
        <v>1.472972972972973</v>
      </c>
      <c r="P17" s="42">
        <v>106</v>
      </c>
      <c r="Q17" s="42">
        <v>98</v>
      </c>
      <c r="R17" s="42">
        <v>67</v>
      </c>
      <c r="S17" s="42">
        <f t="shared" si="3"/>
        <v>1.462686567164179</v>
      </c>
      <c r="T17" s="42">
        <f aca="true" t="shared" si="11" ref="T17:T62">D17+H17+L17+P17</f>
        <v>334</v>
      </c>
      <c r="U17" s="42">
        <f aca="true" t="shared" si="12" ref="U17:U62">E17+I17+M17+Q17</f>
        <v>417</v>
      </c>
      <c r="V17" s="42">
        <f aca="true" t="shared" si="13" ref="V17:V62">F17+J17+N17+R17</f>
        <v>221</v>
      </c>
      <c r="W17" s="42">
        <f aca="true" t="shared" si="14" ref="W17:W48">U17/V17</f>
        <v>1.8868778280542986</v>
      </c>
    </row>
    <row r="18" spans="2:23" ht="21" customHeight="1" thickBot="1">
      <c r="B18" s="48">
        <v>3</v>
      </c>
      <c r="C18" s="49" t="s">
        <v>115</v>
      </c>
      <c r="D18" s="44">
        <v>20</v>
      </c>
      <c r="E18" s="47">
        <v>120</v>
      </c>
      <c r="F18" s="47">
        <v>35</v>
      </c>
      <c r="G18" s="43">
        <f t="shared" si="8"/>
        <v>3.4285714285714284</v>
      </c>
      <c r="H18" s="45">
        <v>100</v>
      </c>
      <c r="I18" s="46">
        <v>105</v>
      </c>
      <c r="J18" s="46">
        <v>32</v>
      </c>
      <c r="K18" s="46">
        <f t="shared" si="9"/>
        <v>3.28125</v>
      </c>
      <c r="L18" s="46">
        <v>104</v>
      </c>
      <c r="M18" s="46">
        <v>91</v>
      </c>
      <c r="N18" s="42">
        <v>66</v>
      </c>
      <c r="O18" s="42">
        <f t="shared" si="10"/>
        <v>1.378787878787879</v>
      </c>
      <c r="P18" s="42">
        <v>108</v>
      </c>
      <c r="Q18" s="42">
        <v>101</v>
      </c>
      <c r="R18" s="42">
        <v>63</v>
      </c>
      <c r="S18" s="42">
        <f t="shared" si="3"/>
        <v>1.6031746031746033</v>
      </c>
      <c r="T18" s="42">
        <f t="shared" si="11"/>
        <v>332</v>
      </c>
      <c r="U18" s="42">
        <f t="shared" si="12"/>
        <v>417</v>
      </c>
      <c r="V18" s="42">
        <f t="shared" si="13"/>
        <v>196</v>
      </c>
      <c r="W18" s="42">
        <f t="shared" si="14"/>
        <v>2.127551020408163</v>
      </c>
    </row>
    <row r="19" spans="2:23" ht="21" customHeight="1" thickBot="1">
      <c r="B19" s="48">
        <v>4</v>
      </c>
      <c r="C19" s="49" t="s">
        <v>118</v>
      </c>
      <c r="D19" s="44">
        <v>20</v>
      </c>
      <c r="E19" s="44">
        <v>119</v>
      </c>
      <c r="F19" s="44">
        <v>56</v>
      </c>
      <c r="G19" s="43">
        <f t="shared" si="8"/>
        <v>2.125</v>
      </c>
      <c r="H19" s="45">
        <v>94</v>
      </c>
      <c r="I19" s="46">
        <v>89</v>
      </c>
      <c r="J19" s="46">
        <v>77</v>
      </c>
      <c r="K19" s="46">
        <f t="shared" si="9"/>
        <v>1.155844155844156</v>
      </c>
      <c r="L19" s="46">
        <v>106</v>
      </c>
      <c r="M19" s="46">
        <v>96</v>
      </c>
      <c r="N19" s="42">
        <v>73</v>
      </c>
      <c r="O19" s="42">
        <f t="shared" si="10"/>
        <v>1.3150684931506849</v>
      </c>
      <c r="P19" s="42">
        <v>100</v>
      </c>
      <c r="Q19" s="42">
        <v>79</v>
      </c>
      <c r="R19" s="42">
        <v>92</v>
      </c>
      <c r="S19" s="42">
        <f t="shared" si="3"/>
        <v>0.8586956521739131</v>
      </c>
      <c r="T19" s="42">
        <f t="shared" si="11"/>
        <v>320</v>
      </c>
      <c r="U19" s="42">
        <f t="shared" si="12"/>
        <v>383</v>
      </c>
      <c r="V19" s="42">
        <f t="shared" si="13"/>
        <v>298</v>
      </c>
      <c r="W19" s="42">
        <f t="shared" si="14"/>
        <v>1.2852348993288591</v>
      </c>
    </row>
    <row r="20" spans="2:23" ht="21" customHeight="1" thickBot="1">
      <c r="B20" s="48">
        <v>5</v>
      </c>
      <c r="C20" s="49" t="s">
        <v>119</v>
      </c>
      <c r="D20" s="44">
        <v>20</v>
      </c>
      <c r="E20" s="44">
        <v>105</v>
      </c>
      <c r="F20" s="44">
        <v>50</v>
      </c>
      <c r="G20" s="43">
        <f t="shared" si="8"/>
        <v>2.1</v>
      </c>
      <c r="H20" s="45">
        <v>96</v>
      </c>
      <c r="I20" s="46">
        <v>92</v>
      </c>
      <c r="J20" s="46">
        <v>96</v>
      </c>
      <c r="K20" s="46">
        <f t="shared" si="9"/>
        <v>0.9583333333333334</v>
      </c>
      <c r="L20" s="46">
        <v>100</v>
      </c>
      <c r="M20" s="46">
        <v>80</v>
      </c>
      <c r="N20" s="42">
        <v>82</v>
      </c>
      <c r="O20" s="42">
        <f t="shared" si="10"/>
        <v>0.975609756097561</v>
      </c>
      <c r="P20" s="42">
        <v>100</v>
      </c>
      <c r="Q20" s="42">
        <v>104</v>
      </c>
      <c r="R20" s="42">
        <v>68</v>
      </c>
      <c r="S20" s="42">
        <f t="shared" si="3"/>
        <v>1.5294117647058822</v>
      </c>
      <c r="T20" s="42">
        <f t="shared" si="11"/>
        <v>316</v>
      </c>
      <c r="U20" s="42">
        <f t="shared" si="12"/>
        <v>381</v>
      </c>
      <c r="V20" s="42">
        <f t="shared" si="13"/>
        <v>296</v>
      </c>
      <c r="W20" s="42">
        <f t="shared" si="14"/>
        <v>1.287162162162162</v>
      </c>
    </row>
    <row r="21" spans="2:23" ht="21" customHeight="1" thickBot="1">
      <c r="B21" s="48">
        <v>6</v>
      </c>
      <c r="C21" s="49" t="s">
        <v>120</v>
      </c>
      <c r="D21" s="44">
        <v>20</v>
      </c>
      <c r="E21" s="44">
        <v>105</v>
      </c>
      <c r="F21" s="44">
        <v>57</v>
      </c>
      <c r="G21" s="43">
        <f t="shared" si="8"/>
        <v>1.8421052631578947</v>
      </c>
      <c r="H21" s="45">
        <v>98</v>
      </c>
      <c r="I21" s="46">
        <v>103</v>
      </c>
      <c r="J21" s="46">
        <v>73</v>
      </c>
      <c r="K21" s="46">
        <f t="shared" si="9"/>
        <v>1.4109589041095891</v>
      </c>
      <c r="L21" s="46">
        <v>102</v>
      </c>
      <c r="M21" s="46">
        <v>73</v>
      </c>
      <c r="N21" s="42">
        <v>85</v>
      </c>
      <c r="O21" s="42">
        <f t="shared" si="10"/>
        <v>0.8588235294117647</v>
      </c>
      <c r="P21" s="42">
        <v>96</v>
      </c>
      <c r="Q21" s="42">
        <v>61</v>
      </c>
      <c r="R21" s="42">
        <v>103</v>
      </c>
      <c r="S21" s="42">
        <f t="shared" si="3"/>
        <v>0.5922330097087378</v>
      </c>
      <c r="T21" s="42">
        <f t="shared" si="11"/>
        <v>316</v>
      </c>
      <c r="U21" s="42">
        <f t="shared" si="12"/>
        <v>342</v>
      </c>
      <c r="V21" s="42">
        <f t="shared" si="13"/>
        <v>318</v>
      </c>
      <c r="W21" s="42">
        <f t="shared" si="14"/>
        <v>1.0754716981132075</v>
      </c>
    </row>
    <row r="22" spans="2:23" ht="21" customHeight="1" thickBot="1">
      <c r="B22" s="48">
        <v>7</v>
      </c>
      <c r="C22" s="49" t="s">
        <v>124</v>
      </c>
      <c r="D22" s="44">
        <v>18</v>
      </c>
      <c r="E22" s="44">
        <v>97</v>
      </c>
      <c r="F22" s="44">
        <v>47</v>
      </c>
      <c r="G22" s="43">
        <f t="shared" si="8"/>
        <v>2.0638297872340425</v>
      </c>
      <c r="H22" s="45">
        <v>92</v>
      </c>
      <c r="I22" s="46">
        <v>81</v>
      </c>
      <c r="J22" s="46">
        <v>79</v>
      </c>
      <c r="K22" s="46">
        <f t="shared" si="9"/>
        <v>1.0253164556962024</v>
      </c>
      <c r="L22" s="46">
        <v>98</v>
      </c>
      <c r="M22" s="46">
        <v>97</v>
      </c>
      <c r="N22" s="42">
        <v>78</v>
      </c>
      <c r="O22" s="42">
        <f t="shared" si="10"/>
        <v>1.2435897435897436</v>
      </c>
      <c r="P22" s="42">
        <v>104</v>
      </c>
      <c r="Q22" s="42">
        <v>76</v>
      </c>
      <c r="R22" s="42">
        <v>92</v>
      </c>
      <c r="S22" s="42">
        <f t="shared" si="3"/>
        <v>0.8260869565217391</v>
      </c>
      <c r="T22" s="42">
        <f t="shared" si="11"/>
        <v>312</v>
      </c>
      <c r="U22" s="42">
        <f t="shared" si="12"/>
        <v>351</v>
      </c>
      <c r="V22" s="42">
        <f t="shared" si="13"/>
        <v>296</v>
      </c>
      <c r="W22" s="42">
        <f t="shared" si="14"/>
        <v>1.1858108108108107</v>
      </c>
    </row>
    <row r="23" spans="2:23" ht="21" customHeight="1" thickBot="1">
      <c r="B23" s="48">
        <v>8</v>
      </c>
      <c r="C23" s="49" t="s">
        <v>116</v>
      </c>
      <c r="D23" s="44">
        <v>20</v>
      </c>
      <c r="E23" s="44">
        <v>105</v>
      </c>
      <c r="F23" s="44">
        <v>41</v>
      </c>
      <c r="G23" s="43">
        <f t="shared" si="8"/>
        <v>2.5609756097560976</v>
      </c>
      <c r="H23" s="45">
        <v>90</v>
      </c>
      <c r="I23" s="46">
        <v>74</v>
      </c>
      <c r="J23" s="46">
        <v>101</v>
      </c>
      <c r="K23" s="46">
        <f t="shared" si="9"/>
        <v>0.7326732673267327</v>
      </c>
      <c r="L23" s="46">
        <v>100</v>
      </c>
      <c r="M23" s="46">
        <v>104</v>
      </c>
      <c r="N23" s="42">
        <v>81</v>
      </c>
      <c r="O23" s="42">
        <f t="shared" si="10"/>
        <v>1.2839506172839505</v>
      </c>
      <c r="P23" s="42">
        <v>102</v>
      </c>
      <c r="Q23" s="42">
        <v>73</v>
      </c>
      <c r="R23" s="42">
        <v>94</v>
      </c>
      <c r="S23" s="42">
        <f t="shared" si="3"/>
        <v>0.776595744680851</v>
      </c>
      <c r="T23" s="42">
        <f t="shared" si="11"/>
        <v>312</v>
      </c>
      <c r="U23" s="42">
        <f t="shared" si="12"/>
        <v>356</v>
      </c>
      <c r="V23" s="42">
        <f t="shared" si="13"/>
        <v>317</v>
      </c>
      <c r="W23" s="42">
        <f t="shared" si="14"/>
        <v>1.1230283911671923</v>
      </c>
    </row>
    <row r="24" spans="2:23" ht="21" customHeight="1" thickBot="1">
      <c r="B24" s="48">
        <v>9</v>
      </c>
      <c r="C24" s="49" t="s">
        <v>125</v>
      </c>
      <c r="D24" s="44">
        <v>18</v>
      </c>
      <c r="E24" s="44">
        <v>113</v>
      </c>
      <c r="F24" s="44">
        <v>59</v>
      </c>
      <c r="G24" s="43">
        <f t="shared" si="8"/>
        <v>1.9152542372881356</v>
      </c>
      <c r="H24" s="45">
        <v>96</v>
      </c>
      <c r="I24" s="45">
        <v>97</v>
      </c>
      <c r="J24" s="46">
        <v>72</v>
      </c>
      <c r="K24" s="46">
        <f t="shared" si="9"/>
        <v>1.3472222222222223</v>
      </c>
      <c r="L24" s="46">
        <v>96</v>
      </c>
      <c r="M24" s="46">
        <v>0</v>
      </c>
      <c r="N24" s="42">
        <v>105</v>
      </c>
      <c r="O24" s="42">
        <f t="shared" si="10"/>
        <v>0</v>
      </c>
      <c r="P24" s="42">
        <v>98</v>
      </c>
      <c r="Q24" s="42">
        <v>105</v>
      </c>
      <c r="R24" s="42">
        <v>79</v>
      </c>
      <c r="S24" s="42">
        <f t="shared" si="3"/>
        <v>1.3291139240506329</v>
      </c>
      <c r="T24" s="42">
        <f t="shared" si="11"/>
        <v>308</v>
      </c>
      <c r="U24" s="42">
        <f t="shared" si="12"/>
        <v>315</v>
      </c>
      <c r="V24" s="42">
        <f t="shared" si="13"/>
        <v>315</v>
      </c>
      <c r="W24" s="42">
        <f t="shared" si="14"/>
        <v>1</v>
      </c>
    </row>
    <row r="25" spans="2:23" ht="21" customHeight="1" thickBot="1">
      <c r="B25" s="48">
        <v>10</v>
      </c>
      <c r="C25" s="49" t="s">
        <v>117</v>
      </c>
      <c r="D25" s="44">
        <v>20</v>
      </c>
      <c r="E25" s="44">
        <v>105</v>
      </c>
      <c r="F25" s="44">
        <v>45</v>
      </c>
      <c r="G25" s="43">
        <f t="shared" si="8"/>
        <v>2.3333333333333335</v>
      </c>
      <c r="H25" s="45">
        <v>94</v>
      </c>
      <c r="I25" s="46">
        <v>94</v>
      </c>
      <c r="J25" s="46">
        <v>88</v>
      </c>
      <c r="K25" s="46">
        <f t="shared" si="9"/>
        <v>1.0681818181818181</v>
      </c>
      <c r="L25" s="46">
        <v>98</v>
      </c>
      <c r="M25" s="46">
        <v>67</v>
      </c>
      <c r="N25" s="42">
        <v>90</v>
      </c>
      <c r="O25" s="42">
        <f t="shared" si="10"/>
        <v>0.7444444444444445</v>
      </c>
      <c r="P25" s="42">
        <v>92</v>
      </c>
      <c r="Q25" s="42">
        <v>84</v>
      </c>
      <c r="R25" s="42">
        <v>99</v>
      </c>
      <c r="S25" s="42">
        <f t="shared" si="3"/>
        <v>0.8484848484848485</v>
      </c>
      <c r="T25" s="42">
        <f t="shared" si="11"/>
        <v>304</v>
      </c>
      <c r="U25" s="42">
        <f t="shared" si="12"/>
        <v>350</v>
      </c>
      <c r="V25" s="42">
        <f t="shared" si="13"/>
        <v>322</v>
      </c>
      <c r="W25" s="42">
        <f t="shared" si="14"/>
        <v>1.0869565217391304</v>
      </c>
    </row>
    <row r="26" spans="2:23" ht="21" customHeight="1" thickBot="1">
      <c r="B26" s="48">
        <v>11</v>
      </c>
      <c r="C26" s="49" t="s">
        <v>127</v>
      </c>
      <c r="D26" s="44">
        <v>18</v>
      </c>
      <c r="E26" s="44">
        <v>102</v>
      </c>
      <c r="F26" s="44">
        <v>56</v>
      </c>
      <c r="G26" s="43">
        <f t="shared" si="8"/>
        <v>1.8214285714285714</v>
      </c>
      <c r="H26" s="45">
        <v>88</v>
      </c>
      <c r="I26" s="46">
        <v>58</v>
      </c>
      <c r="J26" s="46">
        <v>101</v>
      </c>
      <c r="K26" s="46">
        <f t="shared" si="9"/>
        <v>0.5742574257425742</v>
      </c>
      <c r="L26" s="46">
        <v>96</v>
      </c>
      <c r="M26" s="46">
        <v>89</v>
      </c>
      <c r="N26" s="42">
        <v>77</v>
      </c>
      <c r="O26" s="42">
        <f t="shared" si="10"/>
        <v>1.155844155844156</v>
      </c>
      <c r="P26" s="42">
        <v>98</v>
      </c>
      <c r="Q26" s="42">
        <v>81</v>
      </c>
      <c r="R26" s="42">
        <v>103</v>
      </c>
      <c r="S26" s="42">
        <f t="shared" si="3"/>
        <v>0.7864077669902912</v>
      </c>
      <c r="T26" s="42">
        <f t="shared" si="11"/>
        <v>300</v>
      </c>
      <c r="U26" s="42">
        <f t="shared" si="12"/>
        <v>330</v>
      </c>
      <c r="V26" s="42">
        <f t="shared" si="13"/>
        <v>337</v>
      </c>
      <c r="W26" s="42">
        <f t="shared" si="14"/>
        <v>0.9792284866468842</v>
      </c>
    </row>
    <row r="27" spans="2:23" ht="21" customHeight="1" thickBot="1">
      <c r="B27" s="48">
        <v>12</v>
      </c>
      <c r="C27" s="49" t="s">
        <v>122</v>
      </c>
      <c r="D27" s="44">
        <v>18</v>
      </c>
      <c r="E27" s="44">
        <v>103</v>
      </c>
      <c r="F27" s="44">
        <v>47</v>
      </c>
      <c r="G27" s="43">
        <f t="shared" si="8"/>
        <v>2.1914893617021276</v>
      </c>
      <c r="H27" s="45">
        <v>90</v>
      </c>
      <c r="I27" s="46">
        <v>69</v>
      </c>
      <c r="J27" s="46">
        <v>101</v>
      </c>
      <c r="K27" s="46">
        <f t="shared" si="9"/>
        <v>0.6831683168316832</v>
      </c>
      <c r="L27" s="46">
        <v>94</v>
      </c>
      <c r="M27" s="46">
        <v>91</v>
      </c>
      <c r="N27" s="42">
        <v>86</v>
      </c>
      <c r="O27" s="42">
        <f t="shared" si="10"/>
        <v>1.058139534883721</v>
      </c>
      <c r="P27" s="42">
        <v>90</v>
      </c>
      <c r="Q27" s="42">
        <v>70</v>
      </c>
      <c r="R27" s="42">
        <v>96</v>
      </c>
      <c r="S27" s="42">
        <f t="shared" si="3"/>
        <v>0.7291666666666666</v>
      </c>
      <c r="T27" s="42">
        <f t="shared" si="11"/>
        <v>292</v>
      </c>
      <c r="U27" s="42">
        <f t="shared" si="12"/>
        <v>333</v>
      </c>
      <c r="V27" s="42">
        <f t="shared" si="13"/>
        <v>330</v>
      </c>
      <c r="W27" s="42">
        <f t="shared" si="14"/>
        <v>1.009090909090909</v>
      </c>
    </row>
    <row r="28" spans="2:23" ht="21" customHeight="1" thickBot="1">
      <c r="B28" s="48">
        <v>13</v>
      </c>
      <c r="C28" s="49" t="s">
        <v>126</v>
      </c>
      <c r="D28" s="44">
        <v>18</v>
      </c>
      <c r="E28" s="44">
        <v>115</v>
      </c>
      <c r="F28" s="44">
        <v>63</v>
      </c>
      <c r="G28" s="43">
        <f t="shared" si="8"/>
        <v>1.8253968253968254</v>
      </c>
      <c r="H28" s="45">
        <v>92</v>
      </c>
      <c r="I28" s="46">
        <v>72</v>
      </c>
      <c r="J28" s="46">
        <v>89</v>
      </c>
      <c r="K28" s="46">
        <f t="shared" si="9"/>
        <v>0.8089887640449438</v>
      </c>
      <c r="L28" s="46">
        <v>88</v>
      </c>
      <c r="M28" s="46">
        <v>82</v>
      </c>
      <c r="N28" s="42">
        <v>93</v>
      </c>
      <c r="O28" s="42">
        <f t="shared" si="10"/>
        <v>0.8817204301075269</v>
      </c>
      <c r="P28" s="42">
        <v>90</v>
      </c>
      <c r="Q28" s="42">
        <v>107</v>
      </c>
      <c r="R28" s="42">
        <v>45</v>
      </c>
      <c r="S28" s="42">
        <f t="shared" si="3"/>
        <v>2.3777777777777778</v>
      </c>
      <c r="T28" s="42">
        <f t="shared" si="11"/>
        <v>288</v>
      </c>
      <c r="U28" s="42">
        <f t="shared" si="12"/>
        <v>376</v>
      </c>
      <c r="V28" s="42">
        <f t="shared" si="13"/>
        <v>290</v>
      </c>
      <c r="W28" s="42">
        <f t="shared" si="14"/>
        <v>1.296551724137931</v>
      </c>
    </row>
    <row r="29" spans="2:23" ht="21" customHeight="1" thickBot="1">
      <c r="B29" s="48">
        <v>14</v>
      </c>
      <c r="C29" s="49" t="s">
        <v>138</v>
      </c>
      <c r="D29" s="44">
        <v>14</v>
      </c>
      <c r="E29" s="44">
        <v>108</v>
      </c>
      <c r="F29" s="44">
        <v>78</v>
      </c>
      <c r="G29" s="43">
        <f t="shared" si="8"/>
        <v>1.3846153846153846</v>
      </c>
      <c r="H29" s="45">
        <v>84</v>
      </c>
      <c r="I29" s="46">
        <v>106</v>
      </c>
      <c r="J29" s="46">
        <v>43</v>
      </c>
      <c r="K29" s="46">
        <f t="shared" si="9"/>
        <v>2.4651162790697674</v>
      </c>
      <c r="L29" s="46">
        <v>90</v>
      </c>
      <c r="M29" s="46">
        <v>108</v>
      </c>
      <c r="N29" s="42">
        <v>60</v>
      </c>
      <c r="O29" s="42">
        <f t="shared" si="10"/>
        <v>1.8</v>
      </c>
      <c r="P29" s="42">
        <v>96</v>
      </c>
      <c r="Q29" s="42">
        <v>94</v>
      </c>
      <c r="R29" s="42">
        <v>78</v>
      </c>
      <c r="S29" s="42">
        <f t="shared" si="3"/>
        <v>1.205128205128205</v>
      </c>
      <c r="T29" s="42">
        <f t="shared" si="11"/>
        <v>284</v>
      </c>
      <c r="U29" s="42">
        <f t="shared" si="12"/>
        <v>416</v>
      </c>
      <c r="V29" s="42">
        <f t="shared" si="13"/>
        <v>259</v>
      </c>
      <c r="W29" s="42">
        <f t="shared" si="14"/>
        <v>1.606177606177606</v>
      </c>
    </row>
    <row r="30" spans="2:23" ht="21" customHeight="1" thickBot="1">
      <c r="B30" s="48">
        <v>15</v>
      </c>
      <c r="C30" s="49" t="s">
        <v>130</v>
      </c>
      <c r="D30" s="44">
        <v>18</v>
      </c>
      <c r="E30" s="44">
        <v>122</v>
      </c>
      <c r="F30" s="44">
        <v>88</v>
      </c>
      <c r="G30" s="43">
        <f t="shared" si="8"/>
        <v>1.3863636363636365</v>
      </c>
      <c r="H30" s="45">
        <v>88</v>
      </c>
      <c r="I30" s="46">
        <v>72</v>
      </c>
      <c r="J30" s="46">
        <v>100</v>
      </c>
      <c r="K30" s="46">
        <f t="shared" si="9"/>
        <v>0.72</v>
      </c>
      <c r="L30" s="46">
        <v>92</v>
      </c>
      <c r="M30" s="46">
        <v>98</v>
      </c>
      <c r="N30" s="42">
        <v>95</v>
      </c>
      <c r="O30" s="42">
        <f t="shared" si="10"/>
        <v>1.0315789473684212</v>
      </c>
      <c r="P30" s="42">
        <v>86</v>
      </c>
      <c r="Q30" s="42">
        <v>72</v>
      </c>
      <c r="R30" s="42">
        <v>98</v>
      </c>
      <c r="S30" s="42">
        <f t="shared" si="3"/>
        <v>0.7346938775510204</v>
      </c>
      <c r="T30" s="42">
        <f t="shared" si="11"/>
        <v>284</v>
      </c>
      <c r="U30" s="42">
        <f t="shared" si="12"/>
        <v>364</v>
      </c>
      <c r="V30" s="42">
        <f t="shared" si="13"/>
        <v>381</v>
      </c>
      <c r="W30" s="42">
        <f t="shared" si="14"/>
        <v>0.9553805774278216</v>
      </c>
    </row>
    <row r="31" spans="2:23" ht="21" customHeight="1" thickBot="1">
      <c r="B31" s="48">
        <v>16</v>
      </c>
      <c r="C31" s="49" t="s">
        <v>121</v>
      </c>
      <c r="D31" s="44">
        <v>18</v>
      </c>
      <c r="E31" s="44">
        <v>101</v>
      </c>
      <c r="F31" s="44">
        <v>46</v>
      </c>
      <c r="G31" s="43">
        <f t="shared" si="8"/>
        <v>2.1956521739130435</v>
      </c>
      <c r="H31" s="45">
        <v>86</v>
      </c>
      <c r="I31" s="46">
        <v>67</v>
      </c>
      <c r="J31" s="46">
        <v>100</v>
      </c>
      <c r="K31" s="46">
        <f t="shared" si="9"/>
        <v>0.67</v>
      </c>
      <c r="L31" s="46">
        <v>90</v>
      </c>
      <c r="M31" s="46">
        <v>82</v>
      </c>
      <c r="N31" s="42">
        <v>89</v>
      </c>
      <c r="O31" s="42">
        <f t="shared" si="10"/>
        <v>0.9213483146067416</v>
      </c>
      <c r="P31" s="42">
        <v>88</v>
      </c>
      <c r="Q31" s="42">
        <v>105</v>
      </c>
      <c r="R31" s="42">
        <v>63</v>
      </c>
      <c r="S31" s="42">
        <f t="shared" si="3"/>
        <v>1.6666666666666667</v>
      </c>
      <c r="T31" s="42">
        <f t="shared" si="11"/>
        <v>282</v>
      </c>
      <c r="U31" s="42">
        <f t="shared" si="12"/>
        <v>355</v>
      </c>
      <c r="V31" s="42">
        <f t="shared" si="13"/>
        <v>298</v>
      </c>
      <c r="W31" s="42">
        <f t="shared" si="14"/>
        <v>1.191275167785235</v>
      </c>
    </row>
    <row r="32" spans="2:23" ht="21" customHeight="1" thickBot="1">
      <c r="B32" s="26">
        <v>17</v>
      </c>
      <c r="C32" s="12" t="s">
        <v>128</v>
      </c>
      <c r="D32" s="13">
        <v>16</v>
      </c>
      <c r="E32" s="13">
        <v>118</v>
      </c>
      <c r="F32" s="13">
        <v>76</v>
      </c>
      <c r="G32" s="29">
        <f t="shared" si="8"/>
        <v>1.5526315789473684</v>
      </c>
      <c r="H32" s="11">
        <v>80</v>
      </c>
      <c r="I32" s="16">
        <v>94</v>
      </c>
      <c r="J32" s="16">
        <v>79</v>
      </c>
      <c r="K32" s="30">
        <f t="shared" si="9"/>
        <v>1.1898734177215189</v>
      </c>
      <c r="L32" s="16">
        <v>88</v>
      </c>
      <c r="M32" s="16">
        <v>105</v>
      </c>
      <c r="N32" s="15">
        <v>74</v>
      </c>
      <c r="O32" s="31">
        <f t="shared" si="10"/>
        <v>1.4189189189189189</v>
      </c>
      <c r="P32" s="15">
        <v>94</v>
      </c>
      <c r="Q32" s="15">
        <v>93</v>
      </c>
      <c r="R32" s="15">
        <v>81</v>
      </c>
      <c r="S32" s="31">
        <f t="shared" si="3"/>
        <v>1.1481481481481481</v>
      </c>
      <c r="T32" s="15">
        <f t="shared" si="11"/>
        <v>278</v>
      </c>
      <c r="U32" s="15">
        <f t="shared" si="12"/>
        <v>410</v>
      </c>
      <c r="V32" s="15">
        <f t="shared" si="13"/>
        <v>310</v>
      </c>
      <c r="W32" s="15">
        <f t="shared" si="14"/>
        <v>1.3225806451612903</v>
      </c>
    </row>
    <row r="33" spans="2:23" ht="21" customHeight="1" thickBot="1">
      <c r="B33" s="26">
        <v>18</v>
      </c>
      <c r="C33" s="12" t="s">
        <v>140</v>
      </c>
      <c r="D33" s="13">
        <v>14</v>
      </c>
      <c r="E33" s="13">
        <v>83</v>
      </c>
      <c r="F33" s="13">
        <v>70</v>
      </c>
      <c r="G33" s="29">
        <f t="shared" si="8"/>
        <v>1.1857142857142857</v>
      </c>
      <c r="H33" s="11">
        <v>84</v>
      </c>
      <c r="I33" s="16">
        <v>106</v>
      </c>
      <c r="J33" s="16">
        <v>59</v>
      </c>
      <c r="K33" s="30">
        <f t="shared" si="9"/>
        <v>1.7966101694915255</v>
      </c>
      <c r="L33" s="16">
        <v>86</v>
      </c>
      <c r="M33" s="16">
        <v>97</v>
      </c>
      <c r="N33" s="15">
        <v>64</v>
      </c>
      <c r="O33" s="31">
        <f t="shared" si="10"/>
        <v>1.515625</v>
      </c>
      <c r="P33" s="15">
        <v>88</v>
      </c>
      <c r="Q33" s="15">
        <v>76</v>
      </c>
      <c r="R33" s="15">
        <v>99</v>
      </c>
      <c r="S33" s="31">
        <f t="shared" si="3"/>
        <v>0.7676767676767676</v>
      </c>
      <c r="T33" s="15">
        <f t="shared" si="11"/>
        <v>272</v>
      </c>
      <c r="U33" s="15">
        <f t="shared" si="12"/>
        <v>362</v>
      </c>
      <c r="V33" s="15">
        <f t="shared" si="13"/>
        <v>292</v>
      </c>
      <c r="W33" s="15">
        <f t="shared" si="14"/>
        <v>1.2397260273972603</v>
      </c>
    </row>
    <row r="34" spans="2:23" ht="21" customHeight="1" thickBot="1">
      <c r="B34" s="26">
        <v>19</v>
      </c>
      <c r="C34" s="12" t="s">
        <v>133</v>
      </c>
      <c r="D34" s="13">
        <v>16</v>
      </c>
      <c r="E34" s="13">
        <v>104</v>
      </c>
      <c r="F34" s="13">
        <v>76</v>
      </c>
      <c r="G34" s="29">
        <f t="shared" si="8"/>
        <v>1.368421052631579</v>
      </c>
      <c r="H34" s="11">
        <v>82</v>
      </c>
      <c r="I34" s="11">
        <v>100</v>
      </c>
      <c r="J34" s="16">
        <v>64</v>
      </c>
      <c r="K34" s="30">
        <f t="shared" si="9"/>
        <v>1.5625</v>
      </c>
      <c r="L34" s="16">
        <v>84</v>
      </c>
      <c r="M34" s="16">
        <v>95</v>
      </c>
      <c r="N34" s="15">
        <v>69</v>
      </c>
      <c r="O34" s="31">
        <f t="shared" si="10"/>
        <v>1.3768115942028984</v>
      </c>
      <c r="P34" s="15">
        <v>84</v>
      </c>
      <c r="Q34" s="15">
        <v>9</v>
      </c>
      <c r="R34" s="15">
        <v>66</v>
      </c>
      <c r="S34" s="31">
        <f t="shared" si="3"/>
        <v>0.13636363636363635</v>
      </c>
      <c r="T34" s="15">
        <f t="shared" si="11"/>
        <v>266</v>
      </c>
      <c r="U34" s="15">
        <f t="shared" si="12"/>
        <v>308</v>
      </c>
      <c r="V34" s="15">
        <f t="shared" si="13"/>
        <v>275</v>
      </c>
      <c r="W34" s="15">
        <f t="shared" si="14"/>
        <v>1.12</v>
      </c>
    </row>
    <row r="35" spans="2:23" ht="21" customHeight="1" thickBot="1">
      <c r="B35" s="26">
        <v>20</v>
      </c>
      <c r="C35" s="12" t="s">
        <v>129</v>
      </c>
      <c r="D35" s="28">
        <v>18</v>
      </c>
      <c r="E35" s="13">
        <v>91</v>
      </c>
      <c r="F35" s="13">
        <v>50</v>
      </c>
      <c r="G35" s="29">
        <f t="shared" si="8"/>
        <v>1.82</v>
      </c>
      <c r="H35" s="11">
        <v>86</v>
      </c>
      <c r="I35" s="16">
        <v>56</v>
      </c>
      <c r="J35" s="16">
        <v>106</v>
      </c>
      <c r="K35" s="30">
        <f t="shared" si="9"/>
        <v>0.5283018867924528</v>
      </c>
      <c r="L35" s="16">
        <v>86</v>
      </c>
      <c r="M35" s="16">
        <v>61</v>
      </c>
      <c r="N35" s="15">
        <v>105</v>
      </c>
      <c r="O35" s="31">
        <f t="shared" si="10"/>
        <v>0.580952380952381</v>
      </c>
      <c r="P35" s="15">
        <v>76</v>
      </c>
      <c r="Q35" s="15">
        <v>0</v>
      </c>
      <c r="R35" s="15">
        <v>105</v>
      </c>
      <c r="S35" s="31">
        <f t="shared" si="3"/>
        <v>0</v>
      </c>
      <c r="T35" s="15">
        <f t="shared" si="11"/>
        <v>266</v>
      </c>
      <c r="U35" s="15">
        <f t="shared" si="12"/>
        <v>208</v>
      </c>
      <c r="V35" s="15">
        <f t="shared" si="13"/>
        <v>366</v>
      </c>
      <c r="W35" s="15">
        <f t="shared" si="14"/>
        <v>0.5683060109289617</v>
      </c>
    </row>
    <row r="36" spans="2:23" ht="21" customHeight="1" thickBot="1">
      <c r="B36" s="26">
        <v>21</v>
      </c>
      <c r="C36" s="12" t="s">
        <v>132</v>
      </c>
      <c r="D36" s="13">
        <v>16</v>
      </c>
      <c r="E36" s="13">
        <v>95</v>
      </c>
      <c r="F36" s="13">
        <v>69</v>
      </c>
      <c r="G36" s="29">
        <f t="shared" si="8"/>
        <v>1.3768115942028984</v>
      </c>
      <c r="H36" s="11">
        <v>78</v>
      </c>
      <c r="I36" s="16">
        <v>90</v>
      </c>
      <c r="J36" s="16">
        <v>78</v>
      </c>
      <c r="K36" s="30">
        <f t="shared" si="9"/>
        <v>1.1538461538461537</v>
      </c>
      <c r="L36" s="16">
        <v>80</v>
      </c>
      <c r="M36" s="16">
        <v>76</v>
      </c>
      <c r="N36" s="15">
        <v>88</v>
      </c>
      <c r="O36" s="31">
        <f t="shared" si="10"/>
        <v>0.8636363636363636</v>
      </c>
      <c r="P36" s="15">
        <v>80</v>
      </c>
      <c r="Q36" s="15">
        <v>102</v>
      </c>
      <c r="R36" s="15">
        <v>57</v>
      </c>
      <c r="S36" s="31">
        <f t="shared" si="3"/>
        <v>1.7894736842105263</v>
      </c>
      <c r="T36" s="15">
        <f t="shared" si="11"/>
        <v>254</v>
      </c>
      <c r="U36" s="15">
        <f t="shared" si="12"/>
        <v>363</v>
      </c>
      <c r="V36" s="15">
        <f t="shared" si="13"/>
        <v>292</v>
      </c>
      <c r="W36" s="15">
        <f t="shared" si="14"/>
        <v>1.2431506849315068</v>
      </c>
    </row>
    <row r="37" spans="2:23" ht="21" customHeight="1" thickBot="1">
      <c r="B37" s="26">
        <v>22</v>
      </c>
      <c r="C37" s="12" t="s">
        <v>137</v>
      </c>
      <c r="D37" s="13">
        <v>16</v>
      </c>
      <c r="E37" s="13">
        <v>93</v>
      </c>
      <c r="F37" s="13">
        <v>81</v>
      </c>
      <c r="G37" s="29">
        <f t="shared" si="8"/>
        <v>1.1481481481481481</v>
      </c>
      <c r="H37" s="11">
        <v>72</v>
      </c>
      <c r="I37" s="16">
        <v>69</v>
      </c>
      <c r="J37" s="16">
        <v>101</v>
      </c>
      <c r="K37" s="30">
        <f t="shared" si="9"/>
        <v>0.6831683168316832</v>
      </c>
      <c r="L37" s="16">
        <v>80</v>
      </c>
      <c r="M37" s="16">
        <v>103</v>
      </c>
      <c r="N37" s="15">
        <v>67</v>
      </c>
      <c r="O37" s="31">
        <f t="shared" si="10"/>
        <v>1.537313432835821</v>
      </c>
      <c r="P37" s="15">
        <v>86</v>
      </c>
      <c r="Q37" s="15">
        <v>98</v>
      </c>
      <c r="R37" s="15">
        <v>77</v>
      </c>
      <c r="S37" s="31">
        <f t="shared" si="3"/>
        <v>1.2727272727272727</v>
      </c>
      <c r="T37" s="15">
        <f t="shared" si="11"/>
        <v>254</v>
      </c>
      <c r="U37" s="15">
        <f t="shared" si="12"/>
        <v>363</v>
      </c>
      <c r="V37" s="15">
        <f t="shared" si="13"/>
        <v>326</v>
      </c>
      <c r="W37" s="15">
        <f t="shared" si="14"/>
        <v>1.1134969325153374</v>
      </c>
    </row>
    <row r="38" spans="2:23" ht="21" customHeight="1" thickBot="1">
      <c r="B38" s="26">
        <v>23</v>
      </c>
      <c r="C38" s="12" t="s">
        <v>281</v>
      </c>
      <c r="D38" s="13">
        <v>16</v>
      </c>
      <c r="E38" s="13">
        <v>88</v>
      </c>
      <c r="F38" s="13">
        <v>58</v>
      </c>
      <c r="G38" s="29">
        <f t="shared" si="8"/>
        <v>1.5172413793103448</v>
      </c>
      <c r="H38" s="11">
        <v>78</v>
      </c>
      <c r="I38" s="11">
        <v>85</v>
      </c>
      <c r="J38" s="16">
        <v>91</v>
      </c>
      <c r="K38" s="30">
        <f t="shared" si="9"/>
        <v>0.9340659340659341</v>
      </c>
      <c r="L38" s="16">
        <v>82</v>
      </c>
      <c r="M38" s="16">
        <v>76</v>
      </c>
      <c r="N38" s="15">
        <v>84</v>
      </c>
      <c r="O38" s="31">
        <f t="shared" si="10"/>
        <v>0.9047619047619048</v>
      </c>
      <c r="P38" s="15">
        <v>78</v>
      </c>
      <c r="Q38" s="15">
        <v>59</v>
      </c>
      <c r="R38" s="15">
        <v>86</v>
      </c>
      <c r="S38" s="31">
        <f t="shared" si="3"/>
        <v>0.686046511627907</v>
      </c>
      <c r="T38" s="15">
        <f t="shared" si="11"/>
        <v>254</v>
      </c>
      <c r="U38" s="15">
        <f t="shared" si="12"/>
        <v>308</v>
      </c>
      <c r="V38" s="15">
        <f t="shared" si="13"/>
        <v>319</v>
      </c>
      <c r="W38" s="15">
        <f t="shared" si="14"/>
        <v>0.9655172413793104</v>
      </c>
    </row>
    <row r="39" spans="2:23" ht="21" customHeight="1" thickBot="1">
      <c r="B39" s="26">
        <v>24</v>
      </c>
      <c r="C39" s="12" t="s">
        <v>135</v>
      </c>
      <c r="D39" s="13">
        <v>16</v>
      </c>
      <c r="E39" s="13">
        <v>95</v>
      </c>
      <c r="F39" s="13">
        <v>80</v>
      </c>
      <c r="G39" s="29">
        <f t="shared" si="8"/>
        <v>1.1875</v>
      </c>
      <c r="H39" s="11">
        <v>76</v>
      </c>
      <c r="I39" s="16">
        <v>97</v>
      </c>
      <c r="J39" s="16">
        <v>92</v>
      </c>
      <c r="K39" s="30">
        <f t="shared" si="9"/>
        <v>1.0543478260869565</v>
      </c>
      <c r="L39" s="16">
        <v>76</v>
      </c>
      <c r="M39" s="16">
        <v>95</v>
      </c>
      <c r="N39" s="15">
        <v>82</v>
      </c>
      <c r="O39" s="31">
        <f t="shared" si="10"/>
        <v>1.1585365853658536</v>
      </c>
      <c r="P39" s="15">
        <v>80</v>
      </c>
      <c r="Q39" s="15">
        <v>68</v>
      </c>
      <c r="R39" s="15">
        <v>78</v>
      </c>
      <c r="S39" s="31">
        <f t="shared" si="3"/>
        <v>0.8717948717948718</v>
      </c>
      <c r="T39" s="15">
        <f t="shared" si="11"/>
        <v>248</v>
      </c>
      <c r="U39" s="15">
        <f t="shared" si="12"/>
        <v>355</v>
      </c>
      <c r="V39" s="15">
        <f t="shared" si="13"/>
        <v>332</v>
      </c>
      <c r="W39" s="15">
        <f t="shared" si="14"/>
        <v>1.069277108433735</v>
      </c>
    </row>
    <row r="40" spans="2:23" ht="21" customHeight="1" thickBot="1">
      <c r="B40" s="26">
        <v>25</v>
      </c>
      <c r="C40" s="12" t="s">
        <v>131</v>
      </c>
      <c r="D40" s="13">
        <v>16</v>
      </c>
      <c r="E40" s="13">
        <v>113</v>
      </c>
      <c r="F40" s="13">
        <v>80</v>
      </c>
      <c r="G40" s="29">
        <f t="shared" si="8"/>
        <v>1.4125</v>
      </c>
      <c r="H40" s="11">
        <v>80</v>
      </c>
      <c r="I40" s="11">
        <v>88</v>
      </c>
      <c r="J40" s="16">
        <v>92</v>
      </c>
      <c r="K40" s="30">
        <f t="shared" si="9"/>
        <v>0.9565217391304348</v>
      </c>
      <c r="L40" s="16">
        <v>76</v>
      </c>
      <c r="M40" s="16">
        <v>0</v>
      </c>
      <c r="N40" s="15">
        <v>105</v>
      </c>
      <c r="O40" s="31">
        <f t="shared" si="10"/>
        <v>0</v>
      </c>
      <c r="P40" s="15">
        <v>76</v>
      </c>
      <c r="Q40" s="15">
        <v>102</v>
      </c>
      <c r="R40" s="15">
        <v>79</v>
      </c>
      <c r="S40" s="31">
        <f t="shared" si="3"/>
        <v>1.2911392405063291</v>
      </c>
      <c r="T40" s="15">
        <f t="shared" si="11"/>
        <v>248</v>
      </c>
      <c r="U40" s="15">
        <f t="shared" si="12"/>
        <v>303</v>
      </c>
      <c r="V40" s="15">
        <f t="shared" si="13"/>
        <v>356</v>
      </c>
      <c r="W40" s="15">
        <f t="shared" si="14"/>
        <v>0.851123595505618</v>
      </c>
    </row>
    <row r="41" spans="2:23" ht="21" customHeight="1" thickBot="1">
      <c r="B41" s="26">
        <v>26</v>
      </c>
      <c r="C41" s="12" t="s">
        <v>141</v>
      </c>
      <c r="D41" s="13">
        <v>14</v>
      </c>
      <c r="E41" s="13">
        <v>88</v>
      </c>
      <c r="F41" s="13">
        <v>82</v>
      </c>
      <c r="G41" s="29">
        <f t="shared" si="8"/>
        <v>1.0731707317073171</v>
      </c>
      <c r="H41" s="11">
        <v>70</v>
      </c>
      <c r="I41" s="11">
        <v>64</v>
      </c>
      <c r="J41" s="16">
        <v>105</v>
      </c>
      <c r="K41" s="30">
        <f t="shared" si="9"/>
        <v>0.6095238095238096</v>
      </c>
      <c r="L41" s="16">
        <v>78</v>
      </c>
      <c r="M41" s="16">
        <v>101</v>
      </c>
      <c r="N41" s="15">
        <v>81</v>
      </c>
      <c r="O41" s="31">
        <f t="shared" si="10"/>
        <v>1.2469135802469136</v>
      </c>
      <c r="P41" s="15">
        <v>82</v>
      </c>
      <c r="Q41" s="15">
        <v>81</v>
      </c>
      <c r="R41" s="15">
        <v>88</v>
      </c>
      <c r="S41" s="31">
        <f t="shared" si="3"/>
        <v>0.9204545454545454</v>
      </c>
      <c r="T41" s="15">
        <f t="shared" si="11"/>
        <v>244</v>
      </c>
      <c r="U41" s="15">
        <f t="shared" si="12"/>
        <v>334</v>
      </c>
      <c r="V41" s="15">
        <f t="shared" si="13"/>
        <v>356</v>
      </c>
      <c r="W41" s="15">
        <f t="shared" si="14"/>
        <v>0.9382022471910112</v>
      </c>
    </row>
    <row r="42" spans="2:23" ht="21" customHeight="1" thickBot="1">
      <c r="B42" s="26">
        <v>27</v>
      </c>
      <c r="C42" s="12" t="s">
        <v>134</v>
      </c>
      <c r="D42" s="13">
        <v>16</v>
      </c>
      <c r="E42" s="13">
        <v>86</v>
      </c>
      <c r="F42" s="13">
        <v>67</v>
      </c>
      <c r="G42" s="29">
        <f t="shared" si="8"/>
        <v>1.2835820895522387</v>
      </c>
      <c r="H42" s="11">
        <v>82</v>
      </c>
      <c r="I42" s="16">
        <v>90</v>
      </c>
      <c r="J42" s="16">
        <v>78</v>
      </c>
      <c r="K42" s="30">
        <f t="shared" si="9"/>
        <v>1.1538461538461537</v>
      </c>
      <c r="L42" s="16">
        <v>78</v>
      </c>
      <c r="M42" s="16">
        <v>75</v>
      </c>
      <c r="N42" s="15">
        <v>88</v>
      </c>
      <c r="O42" s="31">
        <f t="shared" si="10"/>
        <v>0.8522727272727273</v>
      </c>
      <c r="P42" s="15">
        <v>66</v>
      </c>
      <c r="Q42" s="15">
        <v>0</v>
      </c>
      <c r="R42" s="15">
        <v>105</v>
      </c>
      <c r="S42" s="31">
        <f t="shared" si="3"/>
        <v>0</v>
      </c>
      <c r="T42" s="15">
        <f t="shared" si="11"/>
        <v>242</v>
      </c>
      <c r="U42" s="15">
        <f t="shared" si="12"/>
        <v>251</v>
      </c>
      <c r="V42" s="15">
        <f t="shared" si="13"/>
        <v>338</v>
      </c>
      <c r="W42" s="15">
        <f t="shared" si="14"/>
        <v>0.742603550295858</v>
      </c>
    </row>
    <row r="43" spans="2:23" ht="21" customHeight="1" thickBot="1">
      <c r="B43" s="26">
        <v>28</v>
      </c>
      <c r="C43" s="12" t="s">
        <v>123</v>
      </c>
      <c r="D43" s="13">
        <v>14</v>
      </c>
      <c r="E43" s="13">
        <v>88</v>
      </c>
      <c r="F43" s="13">
        <v>84</v>
      </c>
      <c r="G43" s="29">
        <f t="shared" si="8"/>
        <v>1.0476190476190477</v>
      </c>
      <c r="H43" s="11">
        <v>74</v>
      </c>
      <c r="I43" s="16">
        <v>85</v>
      </c>
      <c r="J43" s="16">
        <v>98</v>
      </c>
      <c r="K43" s="30">
        <f t="shared" si="9"/>
        <v>0.8673469387755102</v>
      </c>
      <c r="L43" s="16">
        <v>74</v>
      </c>
      <c r="M43" s="16">
        <v>91</v>
      </c>
      <c r="N43" s="15">
        <v>91</v>
      </c>
      <c r="O43" s="31">
        <f t="shared" si="10"/>
        <v>1</v>
      </c>
      <c r="P43" s="15">
        <v>72</v>
      </c>
      <c r="Q43" s="15">
        <v>82</v>
      </c>
      <c r="R43" s="15">
        <v>78</v>
      </c>
      <c r="S43" s="31">
        <f t="shared" si="3"/>
        <v>1.0512820512820513</v>
      </c>
      <c r="T43" s="15">
        <f t="shared" si="11"/>
        <v>234</v>
      </c>
      <c r="U43" s="15">
        <f t="shared" si="12"/>
        <v>346</v>
      </c>
      <c r="V43" s="15">
        <f t="shared" si="13"/>
        <v>351</v>
      </c>
      <c r="W43" s="15">
        <f t="shared" si="14"/>
        <v>0.9857549857549858</v>
      </c>
    </row>
    <row r="44" spans="2:23" ht="21" customHeight="1" thickBot="1">
      <c r="B44" s="26">
        <v>29</v>
      </c>
      <c r="C44" s="12" t="s">
        <v>136</v>
      </c>
      <c r="D44" s="13">
        <v>14</v>
      </c>
      <c r="E44" s="13">
        <v>88</v>
      </c>
      <c r="F44" s="13">
        <v>77</v>
      </c>
      <c r="G44" s="29">
        <f t="shared" si="8"/>
        <v>1.1428571428571428</v>
      </c>
      <c r="H44" s="11">
        <v>74</v>
      </c>
      <c r="I44" s="16">
        <v>70</v>
      </c>
      <c r="J44" s="16">
        <v>98</v>
      </c>
      <c r="K44" s="30">
        <f t="shared" si="9"/>
        <v>0.7142857142857143</v>
      </c>
      <c r="L44" s="16">
        <v>72</v>
      </c>
      <c r="M44" s="16">
        <v>86</v>
      </c>
      <c r="N44" s="15">
        <v>90</v>
      </c>
      <c r="O44" s="31">
        <f t="shared" si="10"/>
        <v>0.9555555555555556</v>
      </c>
      <c r="P44" s="15">
        <v>70</v>
      </c>
      <c r="Q44" s="15">
        <v>71</v>
      </c>
      <c r="R44" s="15">
        <v>85</v>
      </c>
      <c r="S44" s="31">
        <f t="shared" si="3"/>
        <v>0.8352941176470589</v>
      </c>
      <c r="T44" s="15">
        <f t="shared" si="11"/>
        <v>230</v>
      </c>
      <c r="U44" s="15">
        <f t="shared" si="12"/>
        <v>315</v>
      </c>
      <c r="V44" s="15">
        <f t="shared" si="13"/>
        <v>350</v>
      </c>
      <c r="W44" s="15">
        <f t="shared" si="14"/>
        <v>0.9</v>
      </c>
    </row>
    <row r="45" spans="2:23" ht="21" customHeight="1" thickBot="1">
      <c r="B45" s="26">
        <v>30</v>
      </c>
      <c r="C45" s="12" t="s">
        <v>112</v>
      </c>
      <c r="D45" s="13">
        <v>10</v>
      </c>
      <c r="E45" s="13">
        <v>96</v>
      </c>
      <c r="F45" s="13">
        <v>92</v>
      </c>
      <c r="G45" s="29">
        <f t="shared" si="8"/>
        <v>1.0434782608695652</v>
      </c>
      <c r="H45" s="11">
        <v>68</v>
      </c>
      <c r="I45" s="11">
        <v>120</v>
      </c>
      <c r="J45" s="16">
        <v>59</v>
      </c>
      <c r="K45" s="30">
        <f t="shared" si="9"/>
        <v>2.0338983050847457</v>
      </c>
      <c r="L45" s="16">
        <v>70</v>
      </c>
      <c r="M45" s="16">
        <v>120</v>
      </c>
      <c r="N45" s="15">
        <v>59</v>
      </c>
      <c r="O45" s="31">
        <f t="shared" si="10"/>
        <v>2.0338983050847457</v>
      </c>
      <c r="P45" s="15">
        <v>78</v>
      </c>
      <c r="Q45" s="15">
        <v>102</v>
      </c>
      <c r="R45" s="15">
        <v>66</v>
      </c>
      <c r="S45" s="31">
        <f t="shared" si="3"/>
        <v>1.5454545454545454</v>
      </c>
      <c r="T45" s="15">
        <f t="shared" si="11"/>
        <v>226</v>
      </c>
      <c r="U45" s="15">
        <f t="shared" si="12"/>
        <v>438</v>
      </c>
      <c r="V45" s="15">
        <f t="shared" si="13"/>
        <v>276</v>
      </c>
      <c r="W45" s="15">
        <f t="shared" si="14"/>
        <v>1.5869565217391304</v>
      </c>
    </row>
    <row r="46" spans="2:23" ht="21" customHeight="1" thickBot="1">
      <c r="B46" s="26">
        <v>31</v>
      </c>
      <c r="C46" s="12" t="s">
        <v>155</v>
      </c>
      <c r="D46" s="13">
        <v>10</v>
      </c>
      <c r="E46" s="13">
        <v>87</v>
      </c>
      <c r="F46" s="13">
        <v>103</v>
      </c>
      <c r="G46" s="29">
        <f t="shared" si="8"/>
        <v>0.8446601941747572</v>
      </c>
      <c r="H46" s="11">
        <v>68</v>
      </c>
      <c r="I46" s="16">
        <v>120</v>
      </c>
      <c r="J46" s="16">
        <v>43</v>
      </c>
      <c r="K46" s="30">
        <f t="shared" si="9"/>
        <v>2.7906976744186047</v>
      </c>
      <c r="L46" s="16">
        <v>68</v>
      </c>
      <c r="M46" s="16">
        <v>110</v>
      </c>
      <c r="N46" s="15">
        <v>56</v>
      </c>
      <c r="O46" s="31">
        <f t="shared" si="10"/>
        <v>1.9642857142857142</v>
      </c>
      <c r="P46" s="15">
        <v>74</v>
      </c>
      <c r="Q46" s="15">
        <v>92</v>
      </c>
      <c r="R46" s="15">
        <v>64</v>
      </c>
      <c r="S46" s="31">
        <f t="shared" si="3"/>
        <v>1.4375</v>
      </c>
      <c r="T46" s="15">
        <f t="shared" si="11"/>
        <v>220</v>
      </c>
      <c r="U46" s="15">
        <f t="shared" si="12"/>
        <v>409</v>
      </c>
      <c r="V46" s="15">
        <f t="shared" si="13"/>
        <v>266</v>
      </c>
      <c r="W46" s="15">
        <f t="shared" si="14"/>
        <v>1.537593984962406</v>
      </c>
    </row>
    <row r="47" spans="2:23" ht="21" customHeight="1" thickBot="1">
      <c r="B47" s="26">
        <v>32</v>
      </c>
      <c r="C47" s="12" t="s">
        <v>145</v>
      </c>
      <c r="D47" s="13">
        <v>14</v>
      </c>
      <c r="E47" s="13">
        <v>92</v>
      </c>
      <c r="F47" s="13">
        <v>96</v>
      </c>
      <c r="G47" s="29">
        <f t="shared" si="8"/>
        <v>0.9583333333333334</v>
      </c>
      <c r="H47" s="11">
        <v>72</v>
      </c>
      <c r="I47" s="16">
        <v>78</v>
      </c>
      <c r="J47" s="16">
        <v>91</v>
      </c>
      <c r="K47" s="30">
        <f t="shared" si="9"/>
        <v>0.8571428571428571</v>
      </c>
      <c r="L47" s="16">
        <v>70</v>
      </c>
      <c r="M47" s="16">
        <v>92</v>
      </c>
      <c r="N47" s="15">
        <v>97</v>
      </c>
      <c r="O47" s="31">
        <f t="shared" si="10"/>
        <v>0.9484536082474226</v>
      </c>
      <c r="P47" s="15">
        <v>60</v>
      </c>
      <c r="Q47" s="15">
        <v>102</v>
      </c>
      <c r="R47" s="15">
        <v>105</v>
      </c>
      <c r="S47" s="31">
        <f t="shared" si="3"/>
        <v>0.9714285714285714</v>
      </c>
      <c r="T47" s="15">
        <f t="shared" si="11"/>
        <v>216</v>
      </c>
      <c r="U47" s="15">
        <f t="shared" si="12"/>
        <v>364</v>
      </c>
      <c r="V47" s="15">
        <f t="shared" si="13"/>
        <v>389</v>
      </c>
      <c r="W47" s="15">
        <f t="shared" si="14"/>
        <v>0.9357326478149101</v>
      </c>
    </row>
    <row r="48" spans="2:23" ht="21" customHeight="1" thickBot="1">
      <c r="B48" s="26">
        <v>33</v>
      </c>
      <c r="C48" s="12" t="s">
        <v>146</v>
      </c>
      <c r="D48" s="13">
        <v>14</v>
      </c>
      <c r="E48" s="13">
        <v>91</v>
      </c>
      <c r="F48" s="13">
        <v>99</v>
      </c>
      <c r="G48" s="29">
        <f t="shared" si="8"/>
        <v>0.9191919191919192</v>
      </c>
      <c r="H48" s="11">
        <v>76</v>
      </c>
      <c r="I48" s="16">
        <v>63</v>
      </c>
      <c r="J48" s="16">
        <v>88</v>
      </c>
      <c r="K48" s="30">
        <f t="shared" si="9"/>
        <v>0.7159090909090909</v>
      </c>
      <c r="L48" s="16">
        <v>68</v>
      </c>
      <c r="M48" s="16">
        <v>80</v>
      </c>
      <c r="N48" s="15">
        <v>103</v>
      </c>
      <c r="O48" s="31">
        <f t="shared" si="10"/>
        <v>0.7766990291262136</v>
      </c>
      <c r="P48" s="15">
        <v>58</v>
      </c>
      <c r="Q48" s="15">
        <v>91</v>
      </c>
      <c r="R48" s="15">
        <v>102</v>
      </c>
      <c r="S48" s="31">
        <f aca="true" t="shared" si="15" ref="S48:S79">Q48/R48</f>
        <v>0.8921568627450981</v>
      </c>
      <c r="T48" s="15">
        <f t="shared" si="11"/>
        <v>216</v>
      </c>
      <c r="U48" s="15">
        <f t="shared" si="12"/>
        <v>325</v>
      </c>
      <c r="V48" s="15">
        <f t="shared" si="13"/>
        <v>392</v>
      </c>
      <c r="W48" s="15">
        <f t="shared" si="14"/>
        <v>0.8290816326530612</v>
      </c>
    </row>
    <row r="49" spans="2:23" ht="21" customHeight="1" thickBot="1">
      <c r="B49" s="26">
        <v>34</v>
      </c>
      <c r="C49" s="12" t="s">
        <v>151</v>
      </c>
      <c r="D49" s="13">
        <v>12</v>
      </c>
      <c r="E49" s="13">
        <v>85</v>
      </c>
      <c r="F49" s="13">
        <v>100</v>
      </c>
      <c r="G49" s="29">
        <f t="shared" si="8"/>
        <v>0.85</v>
      </c>
      <c r="H49" s="11">
        <v>64</v>
      </c>
      <c r="I49" s="16">
        <v>107</v>
      </c>
      <c r="J49" s="16">
        <v>97</v>
      </c>
      <c r="K49" s="30">
        <f aca="true" t="shared" si="16" ref="K49:K80">I49/J49</f>
        <v>1.1030927835051547</v>
      </c>
      <c r="L49" s="16">
        <v>66</v>
      </c>
      <c r="M49" s="16">
        <v>114</v>
      </c>
      <c r="N49" s="15">
        <v>69</v>
      </c>
      <c r="O49" s="31">
        <f aca="true" t="shared" si="17" ref="O49:O80">M49/N49</f>
        <v>1.6521739130434783</v>
      </c>
      <c r="P49" s="15">
        <v>68</v>
      </c>
      <c r="Q49" s="15">
        <v>73</v>
      </c>
      <c r="R49" s="15">
        <v>90</v>
      </c>
      <c r="S49" s="31">
        <f t="shared" si="15"/>
        <v>0.8111111111111111</v>
      </c>
      <c r="T49" s="15">
        <f t="shared" si="11"/>
        <v>210</v>
      </c>
      <c r="U49" s="15">
        <f t="shared" si="12"/>
        <v>379</v>
      </c>
      <c r="V49" s="15">
        <f t="shared" si="13"/>
        <v>356</v>
      </c>
      <c r="W49" s="15">
        <f aca="true" t="shared" si="18" ref="W49:W80">U49/V49</f>
        <v>1.0646067415730338</v>
      </c>
    </row>
    <row r="50" spans="2:23" ht="21" customHeight="1" thickBot="1">
      <c r="B50" s="26">
        <v>35</v>
      </c>
      <c r="C50" s="12" t="s">
        <v>143</v>
      </c>
      <c r="D50" s="13">
        <v>12</v>
      </c>
      <c r="E50" s="13">
        <v>81</v>
      </c>
      <c r="F50" s="13">
        <v>73</v>
      </c>
      <c r="G50" s="29">
        <f t="shared" si="8"/>
        <v>1.1095890410958904</v>
      </c>
      <c r="H50" s="11">
        <v>64</v>
      </c>
      <c r="I50" s="16">
        <v>104</v>
      </c>
      <c r="J50" s="16">
        <v>80</v>
      </c>
      <c r="K50" s="30">
        <f t="shared" si="16"/>
        <v>1.3</v>
      </c>
      <c r="L50" s="16">
        <v>64</v>
      </c>
      <c r="M50" s="16">
        <v>108</v>
      </c>
      <c r="N50" s="15">
        <v>72</v>
      </c>
      <c r="O50" s="31">
        <f t="shared" si="17"/>
        <v>1.5</v>
      </c>
      <c r="P50" s="15">
        <v>66</v>
      </c>
      <c r="Q50" s="15">
        <v>112</v>
      </c>
      <c r="R50" s="15">
        <v>79</v>
      </c>
      <c r="S50" s="31">
        <f t="shared" si="15"/>
        <v>1.4177215189873418</v>
      </c>
      <c r="T50" s="15">
        <f t="shared" si="11"/>
        <v>206</v>
      </c>
      <c r="U50" s="15">
        <f t="shared" si="12"/>
        <v>405</v>
      </c>
      <c r="V50" s="15">
        <f t="shared" si="13"/>
        <v>304</v>
      </c>
      <c r="W50" s="15">
        <f t="shared" si="18"/>
        <v>1.332236842105263</v>
      </c>
    </row>
    <row r="51" spans="2:23" ht="21" customHeight="1" thickBot="1">
      <c r="B51" s="26">
        <v>36</v>
      </c>
      <c r="C51" s="12" t="s">
        <v>147</v>
      </c>
      <c r="D51" s="13">
        <v>12</v>
      </c>
      <c r="E51" s="13">
        <v>103</v>
      </c>
      <c r="F51" s="13">
        <v>88</v>
      </c>
      <c r="G51" s="29">
        <f t="shared" si="8"/>
        <v>1.1704545454545454</v>
      </c>
      <c r="H51" s="11">
        <v>62</v>
      </c>
      <c r="I51" s="16">
        <v>104</v>
      </c>
      <c r="J51" s="16">
        <v>102</v>
      </c>
      <c r="K51" s="30">
        <f t="shared" si="16"/>
        <v>1.0196078431372548</v>
      </c>
      <c r="L51" s="16">
        <v>62</v>
      </c>
      <c r="M51" s="16">
        <v>106</v>
      </c>
      <c r="N51" s="15">
        <v>86</v>
      </c>
      <c r="O51" s="31">
        <f t="shared" si="17"/>
        <v>1.2325581395348837</v>
      </c>
      <c r="P51" s="15">
        <v>70</v>
      </c>
      <c r="Q51" s="15">
        <v>117</v>
      </c>
      <c r="R51" s="15">
        <v>73</v>
      </c>
      <c r="S51" s="31">
        <f t="shared" si="15"/>
        <v>1.6027397260273972</v>
      </c>
      <c r="T51" s="15">
        <f t="shared" si="11"/>
        <v>206</v>
      </c>
      <c r="U51" s="15">
        <f t="shared" si="12"/>
        <v>430</v>
      </c>
      <c r="V51" s="15">
        <f t="shared" si="13"/>
        <v>349</v>
      </c>
      <c r="W51" s="15">
        <f t="shared" si="18"/>
        <v>1.2320916905444126</v>
      </c>
    </row>
    <row r="52" spans="2:23" ht="21" customHeight="1" thickBot="1">
      <c r="B52" s="26">
        <v>37</v>
      </c>
      <c r="C52" s="12" t="s">
        <v>139</v>
      </c>
      <c r="D52" s="13">
        <v>14</v>
      </c>
      <c r="E52" s="13">
        <v>84</v>
      </c>
      <c r="F52" s="13">
        <v>67</v>
      </c>
      <c r="G52" s="29">
        <f t="shared" si="8"/>
        <v>1.2537313432835822</v>
      </c>
      <c r="H52" s="11">
        <v>70</v>
      </c>
      <c r="I52" s="16">
        <v>75</v>
      </c>
      <c r="J52" s="16">
        <v>103</v>
      </c>
      <c r="K52" s="30">
        <f t="shared" si="16"/>
        <v>0.7281553398058253</v>
      </c>
      <c r="L52" s="16">
        <v>66</v>
      </c>
      <c r="M52" s="16">
        <v>67</v>
      </c>
      <c r="N52" s="15">
        <v>104</v>
      </c>
      <c r="O52" s="31">
        <f t="shared" si="17"/>
        <v>0.6442307692307693</v>
      </c>
      <c r="P52" s="15">
        <v>54</v>
      </c>
      <c r="Q52" s="15">
        <v>0</v>
      </c>
      <c r="R52" s="15">
        <v>120</v>
      </c>
      <c r="S52" s="31">
        <f t="shared" si="15"/>
        <v>0</v>
      </c>
      <c r="T52" s="15">
        <f t="shared" si="11"/>
        <v>204</v>
      </c>
      <c r="U52" s="15">
        <f t="shared" si="12"/>
        <v>226</v>
      </c>
      <c r="V52" s="15">
        <f t="shared" si="13"/>
        <v>394</v>
      </c>
      <c r="W52" s="15">
        <f t="shared" si="18"/>
        <v>0.5736040609137056</v>
      </c>
    </row>
    <row r="53" spans="2:23" ht="21" customHeight="1" thickBot="1">
      <c r="B53" s="26">
        <v>38</v>
      </c>
      <c r="C53" s="12" t="s">
        <v>154</v>
      </c>
      <c r="D53" s="13">
        <v>10</v>
      </c>
      <c r="E53" s="13">
        <v>68</v>
      </c>
      <c r="F53" s="13">
        <v>76</v>
      </c>
      <c r="G53" s="29">
        <f t="shared" si="8"/>
        <v>0.8947368421052632</v>
      </c>
      <c r="H53" s="11">
        <v>62</v>
      </c>
      <c r="I53" s="16">
        <v>102</v>
      </c>
      <c r="J53" s="16">
        <v>91</v>
      </c>
      <c r="K53" s="30">
        <f t="shared" si="16"/>
        <v>1.120879120879121</v>
      </c>
      <c r="L53" s="16">
        <v>60</v>
      </c>
      <c r="M53" s="16">
        <v>86</v>
      </c>
      <c r="N53" s="15">
        <v>87</v>
      </c>
      <c r="O53" s="31">
        <f t="shared" si="17"/>
        <v>0.9885057471264368</v>
      </c>
      <c r="P53" s="15">
        <v>68</v>
      </c>
      <c r="Q53" s="15">
        <v>114</v>
      </c>
      <c r="R53" s="15">
        <v>75</v>
      </c>
      <c r="S53" s="31">
        <f t="shared" si="15"/>
        <v>1.52</v>
      </c>
      <c r="T53" s="15">
        <f t="shared" si="11"/>
        <v>200</v>
      </c>
      <c r="U53" s="15">
        <f t="shared" si="12"/>
        <v>370</v>
      </c>
      <c r="V53" s="15">
        <f t="shared" si="13"/>
        <v>329</v>
      </c>
      <c r="W53" s="15">
        <f t="shared" si="18"/>
        <v>1.1246200607902737</v>
      </c>
    </row>
    <row r="54" spans="2:23" ht="21" customHeight="1" thickBot="1">
      <c r="B54" s="26">
        <v>39</v>
      </c>
      <c r="C54" s="12" t="s">
        <v>148</v>
      </c>
      <c r="D54" s="13">
        <v>12</v>
      </c>
      <c r="E54" s="13">
        <v>83</v>
      </c>
      <c r="F54" s="13">
        <v>74</v>
      </c>
      <c r="G54" s="29">
        <f t="shared" si="8"/>
        <v>1.1216216216216217</v>
      </c>
      <c r="H54" s="11">
        <v>66</v>
      </c>
      <c r="I54" s="16">
        <v>79</v>
      </c>
      <c r="J54" s="16">
        <v>31</v>
      </c>
      <c r="K54" s="30">
        <f t="shared" si="16"/>
        <v>2.5483870967741935</v>
      </c>
      <c r="L54" s="16">
        <v>58</v>
      </c>
      <c r="M54" s="16">
        <v>85</v>
      </c>
      <c r="N54" s="15">
        <v>90</v>
      </c>
      <c r="O54" s="31">
        <f t="shared" si="17"/>
        <v>0.9444444444444444</v>
      </c>
      <c r="P54" s="15">
        <v>60</v>
      </c>
      <c r="Q54" s="15">
        <v>123</v>
      </c>
      <c r="R54" s="15">
        <v>61</v>
      </c>
      <c r="S54" s="31">
        <f t="shared" si="15"/>
        <v>2.0163934426229506</v>
      </c>
      <c r="T54" s="15">
        <f t="shared" si="11"/>
        <v>196</v>
      </c>
      <c r="U54" s="15">
        <f t="shared" si="12"/>
        <v>370</v>
      </c>
      <c r="V54" s="15">
        <f t="shared" si="13"/>
        <v>256</v>
      </c>
      <c r="W54" s="15">
        <f t="shared" si="18"/>
        <v>1.4453125</v>
      </c>
    </row>
    <row r="55" spans="2:23" ht="21" customHeight="1" thickBot="1">
      <c r="B55" s="26">
        <v>40</v>
      </c>
      <c r="C55" s="12" t="s">
        <v>160</v>
      </c>
      <c r="D55" s="13">
        <v>10</v>
      </c>
      <c r="E55" s="13">
        <v>62</v>
      </c>
      <c r="F55" s="13">
        <v>102</v>
      </c>
      <c r="G55" s="29">
        <f t="shared" si="8"/>
        <v>0.6078431372549019</v>
      </c>
      <c r="H55" s="11">
        <v>60</v>
      </c>
      <c r="I55" s="11">
        <v>92</v>
      </c>
      <c r="J55" s="15">
        <v>102</v>
      </c>
      <c r="K55" s="30">
        <f t="shared" si="16"/>
        <v>0.9019607843137255</v>
      </c>
      <c r="L55" s="15">
        <v>56</v>
      </c>
      <c r="M55" s="15">
        <v>114</v>
      </c>
      <c r="N55" s="15">
        <v>82</v>
      </c>
      <c r="O55" s="31">
        <f t="shared" si="17"/>
        <v>1.3902439024390243</v>
      </c>
      <c r="P55" s="15">
        <v>64</v>
      </c>
      <c r="Q55" s="15">
        <v>103</v>
      </c>
      <c r="R55" s="15">
        <v>92</v>
      </c>
      <c r="S55" s="31">
        <f t="shared" si="15"/>
        <v>1.1195652173913044</v>
      </c>
      <c r="T55" s="15">
        <f t="shared" si="11"/>
        <v>190</v>
      </c>
      <c r="U55" s="15">
        <f t="shared" si="12"/>
        <v>371</v>
      </c>
      <c r="V55" s="15">
        <f t="shared" si="13"/>
        <v>378</v>
      </c>
      <c r="W55" s="15">
        <f t="shared" si="18"/>
        <v>0.9814814814814815</v>
      </c>
    </row>
    <row r="56" spans="2:23" ht="21" customHeight="1" thickBot="1">
      <c r="B56" s="26">
        <v>41</v>
      </c>
      <c r="C56" s="12" t="s">
        <v>157</v>
      </c>
      <c r="D56" s="13">
        <v>10</v>
      </c>
      <c r="E56" s="13">
        <v>74</v>
      </c>
      <c r="F56" s="13">
        <v>109</v>
      </c>
      <c r="G56" s="29">
        <f t="shared" si="8"/>
        <v>0.6788990825688074</v>
      </c>
      <c r="H56" s="11">
        <v>58</v>
      </c>
      <c r="I56" s="11">
        <v>105</v>
      </c>
      <c r="J56" s="16">
        <v>112</v>
      </c>
      <c r="K56" s="30">
        <f t="shared" si="16"/>
        <v>0.9375</v>
      </c>
      <c r="L56" s="16">
        <v>58</v>
      </c>
      <c r="M56" s="16">
        <v>107</v>
      </c>
      <c r="N56" s="15">
        <v>72</v>
      </c>
      <c r="O56" s="31">
        <f t="shared" si="17"/>
        <v>1.4861111111111112</v>
      </c>
      <c r="P56" s="15">
        <v>62</v>
      </c>
      <c r="Q56" s="15">
        <v>106</v>
      </c>
      <c r="R56" s="15">
        <v>93</v>
      </c>
      <c r="S56" s="31">
        <f t="shared" si="15"/>
        <v>1.1397849462365592</v>
      </c>
      <c r="T56" s="15">
        <f t="shared" si="11"/>
        <v>188</v>
      </c>
      <c r="U56" s="15">
        <f t="shared" si="12"/>
        <v>392</v>
      </c>
      <c r="V56" s="15">
        <f t="shared" si="13"/>
        <v>386</v>
      </c>
      <c r="W56" s="15">
        <f t="shared" si="18"/>
        <v>1.0155440414507773</v>
      </c>
    </row>
    <row r="57" spans="2:23" ht="21" customHeight="1" thickBot="1">
      <c r="B57" s="26">
        <v>42</v>
      </c>
      <c r="C57" s="12" t="s">
        <v>142</v>
      </c>
      <c r="D57" s="13">
        <v>8</v>
      </c>
      <c r="E57" s="13">
        <v>91</v>
      </c>
      <c r="F57" s="13">
        <v>109</v>
      </c>
      <c r="G57" s="29">
        <f t="shared" si="8"/>
        <v>0.8348623853211009</v>
      </c>
      <c r="H57" s="11">
        <v>54</v>
      </c>
      <c r="I57" s="16">
        <v>83</v>
      </c>
      <c r="J57" s="16">
        <v>106</v>
      </c>
      <c r="K57" s="30">
        <f t="shared" si="16"/>
        <v>0.7830188679245284</v>
      </c>
      <c r="L57" s="16">
        <v>60</v>
      </c>
      <c r="M57" s="16">
        <v>113</v>
      </c>
      <c r="N57" s="15">
        <v>76</v>
      </c>
      <c r="O57" s="31">
        <f t="shared" si="17"/>
        <v>1.486842105263158</v>
      </c>
      <c r="P57" s="15">
        <v>56</v>
      </c>
      <c r="Q57" s="15">
        <v>96</v>
      </c>
      <c r="R57" s="15">
        <v>102</v>
      </c>
      <c r="S57" s="31">
        <f t="shared" si="15"/>
        <v>0.9411764705882353</v>
      </c>
      <c r="T57" s="15">
        <f t="shared" si="11"/>
        <v>178</v>
      </c>
      <c r="U57" s="15">
        <f t="shared" si="12"/>
        <v>383</v>
      </c>
      <c r="V57" s="15">
        <f t="shared" si="13"/>
        <v>393</v>
      </c>
      <c r="W57" s="15">
        <f t="shared" si="18"/>
        <v>0.9745547073791349</v>
      </c>
    </row>
    <row r="58" spans="2:23" ht="21" customHeight="1" thickBot="1">
      <c r="B58" s="26">
        <v>43</v>
      </c>
      <c r="C58" s="12" t="s">
        <v>149</v>
      </c>
      <c r="D58" s="13">
        <v>12</v>
      </c>
      <c r="E58" s="13">
        <v>87</v>
      </c>
      <c r="F58" s="13">
        <v>82</v>
      </c>
      <c r="G58" s="29">
        <f t="shared" si="8"/>
        <v>1.0609756097560976</v>
      </c>
      <c r="H58" s="11">
        <v>66</v>
      </c>
      <c r="I58" s="16">
        <v>115</v>
      </c>
      <c r="J58" s="16">
        <v>81</v>
      </c>
      <c r="K58" s="30">
        <f t="shared" si="16"/>
        <v>1.4197530864197532</v>
      </c>
      <c r="L58" s="16">
        <v>54</v>
      </c>
      <c r="M58" s="16">
        <v>0</v>
      </c>
      <c r="N58" s="15">
        <v>120</v>
      </c>
      <c r="O58" s="31">
        <f t="shared" si="17"/>
        <v>0</v>
      </c>
      <c r="P58" s="15">
        <v>46</v>
      </c>
      <c r="Q58" s="15">
        <v>0</v>
      </c>
      <c r="R58" s="15">
        <v>105</v>
      </c>
      <c r="S58" s="31">
        <f t="shared" si="15"/>
        <v>0</v>
      </c>
      <c r="T58" s="15">
        <f t="shared" si="11"/>
        <v>178</v>
      </c>
      <c r="U58" s="15">
        <f t="shared" si="12"/>
        <v>202</v>
      </c>
      <c r="V58" s="15">
        <f t="shared" si="13"/>
        <v>388</v>
      </c>
      <c r="W58" s="15">
        <f t="shared" si="18"/>
        <v>0.520618556701031</v>
      </c>
    </row>
    <row r="59" spans="2:23" ht="21" customHeight="1" thickBot="1">
      <c r="B59" s="26">
        <v>44</v>
      </c>
      <c r="C59" s="12" t="s">
        <v>153</v>
      </c>
      <c r="D59" s="13">
        <v>12</v>
      </c>
      <c r="E59" s="13">
        <v>70</v>
      </c>
      <c r="F59" s="13">
        <v>93</v>
      </c>
      <c r="G59" s="29">
        <f t="shared" si="8"/>
        <v>0.7526881720430108</v>
      </c>
      <c r="H59" s="11">
        <v>56</v>
      </c>
      <c r="I59" s="16">
        <v>98</v>
      </c>
      <c r="J59" s="16">
        <v>110</v>
      </c>
      <c r="K59" s="30">
        <f t="shared" si="16"/>
        <v>0.8909090909090909</v>
      </c>
      <c r="L59" s="16">
        <v>54</v>
      </c>
      <c r="M59" s="16">
        <v>116</v>
      </c>
      <c r="N59" s="15">
        <v>96</v>
      </c>
      <c r="O59" s="31">
        <f t="shared" si="17"/>
        <v>1.2083333333333333</v>
      </c>
      <c r="P59" s="15">
        <v>54</v>
      </c>
      <c r="Q59" s="15">
        <v>110</v>
      </c>
      <c r="R59" s="15">
        <v>80</v>
      </c>
      <c r="S59" s="31">
        <f t="shared" si="15"/>
        <v>1.375</v>
      </c>
      <c r="T59" s="15">
        <f t="shared" si="11"/>
        <v>176</v>
      </c>
      <c r="U59" s="15">
        <f t="shared" si="12"/>
        <v>394</v>
      </c>
      <c r="V59" s="15">
        <f t="shared" si="13"/>
        <v>379</v>
      </c>
      <c r="W59" s="15">
        <f t="shared" si="18"/>
        <v>1.0395778364116095</v>
      </c>
    </row>
    <row r="60" spans="2:23" ht="21" customHeight="1" thickBot="1">
      <c r="B60" s="26">
        <v>45</v>
      </c>
      <c r="C60" s="12" t="s">
        <v>150</v>
      </c>
      <c r="D60" s="13">
        <v>12</v>
      </c>
      <c r="E60" s="13">
        <v>86</v>
      </c>
      <c r="F60" s="13">
        <v>111</v>
      </c>
      <c r="G60" s="29">
        <f t="shared" si="8"/>
        <v>0.7747747747747747</v>
      </c>
      <c r="H60" s="11">
        <v>60</v>
      </c>
      <c r="I60" s="16">
        <v>96</v>
      </c>
      <c r="J60" s="16">
        <v>84</v>
      </c>
      <c r="K60" s="30">
        <f t="shared" si="16"/>
        <v>1.1428571428571428</v>
      </c>
      <c r="L60" s="16">
        <v>56</v>
      </c>
      <c r="M60" s="16">
        <v>15</v>
      </c>
      <c r="N60" s="15">
        <v>105</v>
      </c>
      <c r="O60" s="31">
        <f t="shared" si="17"/>
        <v>0.14285714285714285</v>
      </c>
      <c r="P60" s="15">
        <v>46</v>
      </c>
      <c r="Q60" s="15">
        <v>0</v>
      </c>
      <c r="R60" s="15">
        <v>105</v>
      </c>
      <c r="S60" s="31">
        <f t="shared" si="15"/>
        <v>0</v>
      </c>
      <c r="T60" s="15">
        <f t="shared" si="11"/>
        <v>174</v>
      </c>
      <c r="U60" s="15">
        <f t="shared" si="12"/>
        <v>197</v>
      </c>
      <c r="V60" s="15">
        <f t="shared" si="13"/>
        <v>405</v>
      </c>
      <c r="W60" s="15">
        <f t="shared" si="18"/>
        <v>0.48641975308641977</v>
      </c>
    </row>
    <row r="61" spans="2:23" ht="21" customHeight="1" thickBot="1">
      <c r="B61" s="26">
        <v>46</v>
      </c>
      <c r="C61" s="12" t="s">
        <v>162</v>
      </c>
      <c r="D61" s="13">
        <v>8</v>
      </c>
      <c r="E61" s="13">
        <v>70</v>
      </c>
      <c r="F61" s="13">
        <v>84</v>
      </c>
      <c r="G61" s="29">
        <f t="shared" si="8"/>
        <v>0.8333333333333334</v>
      </c>
      <c r="H61" s="11">
        <v>58</v>
      </c>
      <c r="I61" s="11">
        <v>104</v>
      </c>
      <c r="J61" s="16">
        <v>95</v>
      </c>
      <c r="K61" s="30">
        <f t="shared" si="16"/>
        <v>1.0947368421052632</v>
      </c>
      <c r="L61" s="16">
        <v>52</v>
      </c>
      <c r="M61" s="16">
        <v>109</v>
      </c>
      <c r="N61" s="15">
        <v>91</v>
      </c>
      <c r="O61" s="31">
        <f t="shared" si="17"/>
        <v>1.1978021978021978</v>
      </c>
      <c r="P61" s="15">
        <v>52</v>
      </c>
      <c r="Q61" s="15">
        <v>107</v>
      </c>
      <c r="R61" s="15">
        <v>80</v>
      </c>
      <c r="S61" s="31">
        <f t="shared" si="15"/>
        <v>1.3375</v>
      </c>
      <c r="T61" s="15">
        <f t="shared" si="11"/>
        <v>170</v>
      </c>
      <c r="U61" s="15">
        <f t="shared" si="12"/>
        <v>390</v>
      </c>
      <c r="V61" s="15">
        <f t="shared" si="13"/>
        <v>350</v>
      </c>
      <c r="W61" s="15">
        <f t="shared" si="18"/>
        <v>1.1142857142857143</v>
      </c>
    </row>
    <row r="62" spans="2:23" ht="21" customHeight="1" thickBot="1">
      <c r="B62" s="26">
        <v>47</v>
      </c>
      <c r="C62" s="12" t="s">
        <v>152</v>
      </c>
      <c r="D62" s="13">
        <v>12</v>
      </c>
      <c r="E62" s="13">
        <v>81</v>
      </c>
      <c r="F62" s="13">
        <v>100</v>
      </c>
      <c r="G62" s="29">
        <f t="shared" si="8"/>
        <v>0.81</v>
      </c>
      <c r="H62" s="11">
        <v>54</v>
      </c>
      <c r="I62" s="16">
        <v>80</v>
      </c>
      <c r="J62" s="16">
        <v>107</v>
      </c>
      <c r="K62" s="30">
        <f t="shared" si="16"/>
        <v>0.7476635514018691</v>
      </c>
      <c r="L62" s="16">
        <v>50</v>
      </c>
      <c r="M62" s="16">
        <v>99</v>
      </c>
      <c r="N62" s="15">
        <v>103</v>
      </c>
      <c r="O62" s="31">
        <f t="shared" si="17"/>
        <v>0.9611650485436893</v>
      </c>
      <c r="P62" s="15">
        <v>48</v>
      </c>
      <c r="Q62" s="15">
        <v>91</v>
      </c>
      <c r="R62" s="15">
        <v>91</v>
      </c>
      <c r="S62" s="31">
        <f t="shared" si="15"/>
        <v>1</v>
      </c>
      <c r="T62" s="15">
        <f t="shared" si="11"/>
        <v>164</v>
      </c>
      <c r="U62" s="15">
        <f t="shared" si="12"/>
        <v>351</v>
      </c>
      <c r="V62" s="15">
        <f t="shared" si="13"/>
        <v>401</v>
      </c>
      <c r="W62" s="15">
        <f t="shared" si="18"/>
        <v>0.8753117206982544</v>
      </c>
    </row>
    <row r="63" spans="2:23" ht="21" customHeight="1" thickBot="1">
      <c r="B63" s="26">
        <v>48</v>
      </c>
      <c r="C63" s="12" t="s">
        <v>278</v>
      </c>
      <c r="D63" s="13">
        <v>0</v>
      </c>
      <c r="E63" s="13"/>
      <c r="F63" s="13"/>
      <c r="G63" s="34"/>
      <c r="H63" s="11">
        <v>52</v>
      </c>
      <c r="I63" s="11">
        <v>120</v>
      </c>
      <c r="J63" s="15">
        <v>59</v>
      </c>
      <c r="K63" s="16">
        <f t="shared" si="16"/>
        <v>2.0338983050847457</v>
      </c>
      <c r="L63" s="15">
        <v>50</v>
      </c>
      <c r="M63" s="15">
        <v>120</v>
      </c>
      <c r="N63" s="15">
        <v>61</v>
      </c>
      <c r="O63" s="31">
        <f t="shared" si="17"/>
        <v>1.9672131147540983</v>
      </c>
      <c r="P63" s="15">
        <v>58</v>
      </c>
      <c r="Q63" s="15">
        <v>110</v>
      </c>
      <c r="R63" s="15">
        <v>71</v>
      </c>
      <c r="S63" s="31">
        <f t="shared" si="15"/>
        <v>1.5492957746478873</v>
      </c>
      <c r="T63" s="15">
        <f aca="true" t="shared" si="19" ref="T63:T83">D63+H63+L63+P63</f>
        <v>160</v>
      </c>
      <c r="U63" s="15">
        <f>I63+M63+Q63</f>
        <v>350</v>
      </c>
      <c r="V63" s="15">
        <f>N63+R63+J63</f>
        <v>191</v>
      </c>
      <c r="W63" s="15">
        <f t="shared" si="18"/>
        <v>1.8324607329842932</v>
      </c>
    </row>
    <row r="64" spans="2:23" ht="21" customHeight="1" thickBot="1">
      <c r="B64" s="26">
        <v>49</v>
      </c>
      <c r="C64" s="12" t="s">
        <v>168</v>
      </c>
      <c r="D64" s="13">
        <v>6</v>
      </c>
      <c r="E64" s="13">
        <v>76</v>
      </c>
      <c r="F64" s="13">
        <v>114</v>
      </c>
      <c r="G64" s="29">
        <f aca="true" t="shared" si="20" ref="G64:G83">E64/F64</f>
        <v>0.6666666666666666</v>
      </c>
      <c r="H64" s="11">
        <v>46</v>
      </c>
      <c r="I64" s="11">
        <v>104</v>
      </c>
      <c r="J64" s="16">
        <v>86</v>
      </c>
      <c r="K64" s="30">
        <f t="shared" si="16"/>
        <v>1.2093023255813953</v>
      </c>
      <c r="L64" s="16">
        <v>48</v>
      </c>
      <c r="M64" s="16">
        <v>115</v>
      </c>
      <c r="N64" s="15">
        <v>75</v>
      </c>
      <c r="O64" s="31">
        <f t="shared" si="17"/>
        <v>1.5333333333333334</v>
      </c>
      <c r="P64" s="15">
        <v>56</v>
      </c>
      <c r="Q64" s="15">
        <v>105</v>
      </c>
      <c r="R64" s="15">
        <v>66</v>
      </c>
      <c r="S64" s="31">
        <f t="shared" si="15"/>
        <v>1.5909090909090908</v>
      </c>
      <c r="T64" s="15">
        <f t="shared" si="19"/>
        <v>156</v>
      </c>
      <c r="U64" s="15">
        <f aca="true" t="shared" si="21" ref="U64:U83">E64+I64+M64+Q64</f>
        <v>400</v>
      </c>
      <c r="V64" s="15">
        <f aca="true" t="shared" si="22" ref="V64:V83">F64+J64+N64+R64</f>
        <v>341</v>
      </c>
      <c r="W64" s="15">
        <f t="shared" si="18"/>
        <v>1.1730205278592376</v>
      </c>
    </row>
    <row r="65" spans="2:23" ht="21" customHeight="1" thickBot="1">
      <c r="B65" s="26">
        <v>50</v>
      </c>
      <c r="C65" s="12" t="s">
        <v>113</v>
      </c>
      <c r="D65" s="13">
        <v>6</v>
      </c>
      <c r="E65" s="13">
        <v>60</v>
      </c>
      <c r="F65" s="13">
        <v>113</v>
      </c>
      <c r="G65" s="29">
        <f t="shared" si="20"/>
        <v>0.5309734513274337</v>
      </c>
      <c r="H65" s="11">
        <v>50</v>
      </c>
      <c r="I65" s="11">
        <v>106</v>
      </c>
      <c r="J65" s="15">
        <v>87</v>
      </c>
      <c r="K65" s="30">
        <f t="shared" si="16"/>
        <v>1.2183908045977012</v>
      </c>
      <c r="L65" s="15">
        <v>46</v>
      </c>
      <c r="M65" s="15">
        <v>114</v>
      </c>
      <c r="N65" s="15">
        <v>82</v>
      </c>
      <c r="O65" s="31">
        <f t="shared" si="17"/>
        <v>1.3902439024390243</v>
      </c>
      <c r="P65" s="15">
        <v>50</v>
      </c>
      <c r="Q65" s="15">
        <v>95</v>
      </c>
      <c r="R65" s="15">
        <v>82</v>
      </c>
      <c r="S65" s="31">
        <f t="shared" si="15"/>
        <v>1.1585365853658536</v>
      </c>
      <c r="T65" s="15">
        <f t="shared" si="19"/>
        <v>152</v>
      </c>
      <c r="U65" s="15">
        <f t="shared" si="21"/>
        <v>375</v>
      </c>
      <c r="V65" s="15">
        <f t="shared" si="22"/>
        <v>364</v>
      </c>
      <c r="W65" s="15">
        <f t="shared" si="18"/>
        <v>1.0302197802197801</v>
      </c>
    </row>
    <row r="66" spans="2:23" ht="21" customHeight="1" thickBot="1">
      <c r="B66" s="26">
        <v>51</v>
      </c>
      <c r="C66" s="12" t="s">
        <v>163</v>
      </c>
      <c r="D66" s="13">
        <v>8</v>
      </c>
      <c r="E66" s="13">
        <v>79</v>
      </c>
      <c r="F66" s="13">
        <v>115</v>
      </c>
      <c r="G66" s="29">
        <f t="shared" si="20"/>
        <v>0.6869565217391305</v>
      </c>
      <c r="H66" s="11">
        <v>48</v>
      </c>
      <c r="I66" s="11">
        <v>117</v>
      </c>
      <c r="J66" s="15">
        <v>88</v>
      </c>
      <c r="K66" s="30">
        <f t="shared" si="16"/>
        <v>1.3295454545454546</v>
      </c>
      <c r="L66" s="15">
        <v>44</v>
      </c>
      <c r="M66" s="15">
        <v>100</v>
      </c>
      <c r="N66" s="15">
        <v>91</v>
      </c>
      <c r="O66" s="31">
        <f t="shared" si="17"/>
        <v>1.098901098901099</v>
      </c>
      <c r="P66" s="15">
        <v>50</v>
      </c>
      <c r="Q66" s="15">
        <v>120</v>
      </c>
      <c r="R66" s="15">
        <v>57</v>
      </c>
      <c r="S66" s="31">
        <f t="shared" si="15"/>
        <v>2.1052631578947367</v>
      </c>
      <c r="T66" s="15">
        <f t="shared" si="19"/>
        <v>150</v>
      </c>
      <c r="U66" s="15">
        <f t="shared" si="21"/>
        <v>416</v>
      </c>
      <c r="V66" s="15">
        <f t="shared" si="22"/>
        <v>351</v>
      </c>
      <c r="W66" s="15">
        <f t="shared" si="18"/>
        <v>1.1851851851851851</v>
      </c>
    </row>
    <row r="67" spans="2:23" ht="21" customHeight="1" thickBot="1">
      <c r="B67" s="26">
        <v>52</v>
      </c>
      <c r="C67" s="12" t="s">
        <v>156</v>
      </c>
      <c r="D67" s="13">
        <v>10</v>
      </c>
      <c r="E67" s="13">
        <v>58</v>
      </c>
      <c r="F67" s="13">
        <v>84</v>
      </c>
      <c r="G67" s="29">
        <f t="shared" si="20"/>
        <v>0.6904761904761905</v>
      </c>
      <c r="H67" s="11">
        <v>53</v>
      </c>
      <c r="I67" s="16">
        <v>65</v>
      </c>
      <c r="J67" s="16">
        <v>120</v>
      </c>
      <c r="K67" s="30">
        <f t="shared" si="16"/>
        <v>0.5416666666666666</v>
      </c>
      <c r="L67" s="16">
        <v>48</v>
      </c>
      <c r="M67" s="16">
        <v>99</v>
      </c>
      <c r="N67" s="15">
        <v>105</v>
      </c>
      <c r="O67" s="31">
        <f t="shared" si="17"/>
        <v>0.9428571428571428</v>
      </c>
      <c r="P67" s="15">
        <v>38</v>
      </c>
      <c r="Q67" s="15">
        <v>82</v>
      </c>
      <c r="R67" s="15">
        <v>100</v>
      </c>
      <c r="S67" s="31">
        <f t="shared" si="15"/>
        <v>0.82</v>
      </c>
      <c r="T67" s="15">
        <f t="shared" si="19"/>
        <v>149</v>
      </c>
      <c r="U67" s="15">
        <f t="shared" si="21"/>
        <v>304</v>
      </c>
      <c r="V67" s="15">
        <f t="shared" si="22"/>
        <v>409</v>
      </c>
      <c r="W67" s="15">
        <f t="shared" si="18"/>
        <v>0.7432762836185819</v>
      </c>
    </row>
    <row r="68" spans="2:23" ht="21" customHeight="1" thickBot="1">
      <c r="B68" s="26">
        <v>53</v>
      </c>
      <c r="C68" s="12" t="s">
        <v>165</v>
      </c>
      <c r="D68" s="13">
        <v>8</v>
      </c>
      <c r="E68" s="13">
        <v>65</v>
      </c>
      <c r="F68" s="13">
        <v>97</v>
      </c>
      <c r="G68" s="29">
        <f t="shared" si="20"/>
        <v>0.6701030927835051</v>
      </c>
      <c r="H68" s="11">
        <v>52</v>
      </c>
      <c r="I68" s="11">
        <v>120</v>
      </c>
      <c r="J68" s="15">
        <v>50</v>
      </c>
      <c r="K68" s="30">
        <f t="shared" si="16"/>
        <v>2.4</v>
      </c>
      <c r="L68" s="15">
        <v>40</v>
      </c>
      <c r="M68" s="15">
        <v>104</v>
      </c>
      <c r="N68" s="15">
        <v>103</v>
      </c>
      <c r="O68" s="31">
        <f t="shared" si="17"/>
        <v>1.0097087378640777</v>
      </c>
      <c r="P68" s="15">
        <v>48</v>
      </c>
      <c r="Q68" s="15">
        <v>114</v>
      </c>
      <c r="R68" s="15">
        <v>77</v>
      </c>
      <c r="S68" s="31">
        <f t="shared" si="15"/>
        <v>1.4805194805194806</v>
      </c>
      <c r="T68" s="15">
        <f t="shared" si="19"/>
        <v>148</v>
      </c>
      <c r="U68" s="15">
        <f t="shared" si="21"/>
        <v>403</v>
      </c>
      <c r="V68" s="15">
        <f t="shared" si="22"/>
        <v>327</v>
      </c>
      <c r="W68" s="15">
        <f t="shared" si="18"/>
        <v>1.2324159021406729</v>
      </c>
    </row>
    <row r="69" spans="2:23" ht="21" customHeight="1" thickBot="1">
      <c r="B69" s="26">
        <v>54</v>
      </c>
      <c r="C69" s="12" t="s">
        <v>159</v>
      </c>
      <c r="D69" s="13">
        <v>10</v>
      </c>
      <c r="E69" s="13">
        <v>47</v>
      </c>
      <c r="F69" s="13">
        <v>87</v>
      </c>
      <c r="G69" s="29">
        <f t="shared" si="20"/>
        <v>0.5402298850574713</v>
      </c>
      <c r="H69" s="11">
        <v>56</v>
      </c>
      <c r="I69" s="16">
        <v>80</v>
      </c>
      <c r="J69" s="16">
        <v>97</v>
      </c>
      <c r="K69" s="30">
        <f t="shared" si="16"/>
        <v>0.8247422680412371</v>
      </c>
      <c r="L69" s="16">
        <v>46</v>
      </c>
      <c r="M69" s="16">
        <v>90</v>
      </c>
      <c r="N69" s="15">
        <v>102</v>
      </c>
      <c r="O69" s="31">
        <f t="shared" si="17"/>
        <v>0.8823529411764706</v>
      </c>
      <c r="P69" s="15">
        <v>36</v>
      </c>
      <c r="Q69" s="15">
        <v>94</v>
      </c>
      <c r="R69" s="15">
        <v>98</v>
      </c>
      <c r="S69" s="31">
        <f t="shared" si="15"/>
        <v>0.9591836734693877</v>
      </c>
      <c r="T69" s="15">
        <f t="shared" si="19"/>
        <v>148</v>
      </c>
      <c r="U69" s="15">
        <f t="shared" si="21"/>
        <v>311</v>
      </c>
      <c r="V69" s="15">
        <f t="shared" si="22"/>
        <v>384</v>
      </c>
      <c r="W69" s="15">
        <f t="shared" si="18"/>
        <v>0.8098958333333334</v>
      </c>
    </row>
    <row r="70" spans="2:23" ht="21" customHeight="1" thickBot="1">
      <c r="B70" s="26">
        <v>55</v>
      </c>
      <c r="C70" s="12" t="s">
        <v>144</v>
      </c>
      <c r="D70" s="13">
        <v>8</v>
      </c>
      <c r="E70" s="13">
        <v>73</v>
      </c>
      <c r="F70" s="13">
        <v>103</v>
      </c>
      <c r="G70" s="29">
        <f t="shared" si="20"/>
        <v>0.7087378640776699</v>
      </c>
      <c r="H70" s="11">
        <v>50</v>
      </c>
      <c r="I70" s="11">
        <v>114</v>
      </c>
      <c r="J70" s="16">
        <v>59</v>
      </c>
      <c r="K70" s="30">
        <f t="shared" si="16"/>
        <v>1.9322033898305084</v>
      </c>
      <c r="L70" s="16">
        <v>42</v>
      </c>
      <c r="M70" s="16">
        <v>88</v>
      </c>
      <c r="N70" s="15">
        <v>91</v>
      </c>
      <c r="O70" s="31">
        <f t="shared" si="17"/>
        <v>0.967032967032967</v>
      </c>
      <c r="P70" s="15">
        <v>46</v>
      </c>
      <c r="Q70" s="15">
        <v>109</v>
      </c>
      <c r="R70" s="15">
        <v>82</v>
      </c>
      <c r="S70" s="31">
        <f t="shared" si="15"/>
        <v>1.329268292682927</v>
      </c>
      <c r="T70" s="15">
        <f t="shared" si="19"/>
        <v>146</v>
      </c>
      <c r="U70" s="15">
        <f t="shared" si="21"/>
        <v>384</v>
      </c>
      <c r="V70" s="15">
        <f t="shared" si="22"/>
        <v>335</v>
      </c>
      <c r="W70" s="15">
        <f t="shared" si="18"/>
        <v>1.146268656716418</v>
      </c>
    </row>
    <row r="71" spans="2:23" ht="21" customHeight="1" thickBot="1">
      <c r="B71" s="26">
        <v>56</v>
      </c>
      <c r="C71" s="12" t="s">
        <v>158</v>
      </c>
      <c r="D71" s="13">
        <v>10</v>
      </c>
      <c r="E71" s="13">
        <v>67</v>
      </c>
      <c r="F71" s="13">
        <v>100</v>
      </c>
      <c r="G71" s="29">
        <f t="shared" si="20"/>
        <v>0.67</v>
      </c>
      <c r="H71" s="11">
        <v>53</v>
      </c>
      <c r="I71" s="16">
        <v>0</v>
      </c>
      <c r="J71" s="16">
        <v>120</v>
      </c>
      <c r="K71" s="30">
        <f t="shared" si="16"/>
        <v>0</v>
      </c>
      <c r="L71" s="16">
        <v>44</v>
      </c>
      <c r="M71" s="16">
        <v>0</v>
      </c>
      <c r="N71" s="15">
        <v>120</v>
      </c>
      <c r="O71" s="31">
        <f t="shared" si="17"/>
        <v>0</v>
      </c>
      <c r="P71" s="15">
        <v>34</v>
      </c>
      <c r="Q71" s="15">
        <v>0</v>
      </c>
      <c r="R71" s="15">
        <v>120</v>
      </c>
      <c r="S71" s="31">
        <f t="shared" si="15"/>
        <v>0</v>
      </c>
      <c r="T71" s="15">
        <f t="shared" si="19"/>
        <v>141</v>
      </c>
      <c r="U71" s="15">
        <f t="shared" si="21"/>
        <v>67</v>
      </c>
      <c r="V71" s="15">
        <f t="shared" si="22"/>
        <v>460</v>
      </c>
      <c r="W71" s="15">
        <f t="shared" si="18"/>
        <v>0.14565217391304347</v>
      </c>
    </row>
    <row r="72" spans="2:23" ht="21" customHeight="1" thickBot="1">
      <c r="B72" s="26">
        <v>57</v>
      </c>
      <c r="C72" s="12" t="s">
        <v>171</v>
      </c>
      <c r="D72" s="13">
        <v>6</v>
      </c>
      <c r="E72" s="13">
        <v>62</v>
      </c>
      <c r="F72" s="13">
        <v>106</v>
      </c>
      <c r="G72" s="29">
        <f t="shared" si="20"/>
        <v>0.5849056603773585</v>
      </c>
      <c r="H72" s="11">
        <v>42</v>
      </c>
      <c r="I72" s="11">
        <v>110</v>
      </c>
      <c r="J72" s="15">
        <v>104</v>
      </c>
      <c r="K72" s="30">
        <f t="shared" si="16"/>
        <v>1.0576923076923077</v>
      </c>
      <c r="L72" s="15">
        <v>40</v>
      </c>
      <c r="M72" s="15">
        <v>122</v>
      </c>
      <c r="N72" s="15">
        <v>32</v>
      </c>
      <c r="O72" s="31">
        <f t="shared" si="17"/>
        <v>3.8125</v>
      </c>
      <c r="P72" s="15">
        <v>42</v>
      </c>
      <c r="Q72" s="15">
        <v>99</v>
      </c>
      <c r="R72" s="15">
        <v>92</v>
      </c>
      <c r="S72" s="31">
        <f t="shared" si="15"/>
        <v>1.076086956521739</v>
      </c>
      <c r="T72" s="15">
        <f t="shared" si="19"/>
        <v>130</v>
      </c>
      <c r="U72" s="15">
        <f t="shared" si="21"/>
        <v>393</v>
      </c>
      <c r="V72" s="15">
        <f t="shared" si="22"/>
        <v>334</v>
      </c>
      <c r="W72" s="15">
        <f t="shared" si="18"/>
        <v>1.1766467065868262</v>
      </c>
    </row>
    <row r="73" spans="2:23" ht="21" customHeight="1" thickBot="1">
      <c r="B73" s="26">
        <v>58</v>
      </c>
      <c r="C73" s="12" t="s">
        <v>177</v>
      </c>
      <c r="D73" s="13">
        <v>4</v>
      </c>
      <c r="E73" s="13">
        <v>48</v>
      </c>
      <c r="F73" s="13">
        <v>120</v>
      </c>
      <c r="G73" s="29">
        <f t="shared" si="20"/>
        <v>0.4</v>
      </c>
      <c r="H73" s="11">
        <v>46</v>
      </c>
      <c r="I73" s="11">
        <v>110</v>
      </c>
      <c r="J73" s="15">
        <v>64</v>
      </c>
      <c r="K73" s="30">
        <f t="shared" si="16"/>
        <v>1.71875</v>
      </c>
      <c r="L73" s="15">
        <v>38</v>
      </c>
      <c r="M73" s="15">
        <v>81</v>
      </c>
      <c r="N73" s="15">
        <v>101</v>
      </c>
      <c r="O73" s="31">
        <f t="shared" si="17"/>
        <v>0.801980198019802</v>
      </c>
      <c r="P73" s="15">
        <v>40</v>
      </c>
      <c r="Q73" s="15">
        <v>120</v>
      </c>
      <c r="R73" s="15">
        <v>25</v>
      </c>
      <c r="S73" s="31">
        <f t="shared" si="15"/>
        <v>4.8</v>
      </c>
      <c r="T73" s="15">
        <f t="shared" si="19"/>
        <v>128</v>
      </c>
      <c r="U73" s="15">
        <f t="shared" si="21"/>
        <v>359</v>
      </c>
      <c r="V73" s="15">
        <f t="shared" si="22"/>
        <v>310</v>
      </c>
      <c r="W73" s="15">
        <f t="shared" si="18"/>
        <v>1.1580645161290322</v>
      </c>
    </row>
    <row r="74" spans="2:23" ht="21" customHeight="1" thickBot="1">
      <c r="B74" s="26">
        <v>59</v>
      </c>
      <c r="C74" s="12" t="s">
        <v>170</v>
      </c>
      <c r="D74" s="13">
        <v>6</v>
      </c>
      <c r="E74" s="13">
        <v>67</v>
      </c>
      <c r="F74" s="13">
        <v>114</v>
      </c>
      <c r="G74" s="29">
        <f t="shared" si="20"/>
        <v>0.5877192982456141</v>
      </c>
      <c r="H74" s="11">
        <v>40</v>
      </c>
      <c r="I74" s="11">
        <v>0</v>
      </c>
      <c r="J74" s="15">
        <v>90</v>
      </c>
      <c r="K74" s="30">
        <f t="shared" si="16"/>
        <v>0</v>
      </c>
      <c r="L74" s="15">
        <v>38</v>
      </c>
      <c r="M74" s="15">
        <v>112</v>
      </c>
      <c r="N74" s="15">
        <v>47</v>
      </c>
      <c r="O74" s="31">
        <f t="shared" si="17"/>
        <v>2.382978723404255</v>
      </c>
      <c r="P74" s="15">
        <v>44</v>
      </c>
      <c r="Q74" s="15">
        <v>104</v>
      </c>
      <c r="R74" s="15">
        <v>94</v>
      </c>
      <c r="S74" s="31">
        <f t="shared" si="15"/>
        <v>1.1063829787234043</v>
      </c>
      <c r="T74" s="15">
        <f t="shared" si="19"/>
        <v>128</v>
      </c>
      <c r="U74" s="15">
        <f t="shared" si="21"/>
        <v>283</v>
      </c>
      <c r="V74" s="15">
        <f t="shared" si="22"/>
        <v>345</v>
      </c>
      <c r="W74" s="15">
        <f t="shared" si="18"/>
        <v>0.8202898550724638</v>
      </c>
    </row>
    <row r="75" spans="2:23" ht="21" customHeight="1" thickBot="1">
      <c r="B75" s="26">
        <v>60</v>
      </c>
      <c r="C75" s="12" t="s">
        <v>176</v>
      </c>
      <c r="D75" s="13">
        <v>4</v>
      </c>
      <c r="E75" s="13">
        <v>54</v>
      </c>
      <c r="F75" s="13">
        <v>120</v>
      </c>
      <c r="G75" s="29">
        <f t="shared" si="20"/>
        <v>0.45</v>
      </c>
      <c r="H75" s="11">
        <v>48</v>
      </c>
      <c r="I75" s="11">
        <v>118</v>
      </c>
      <c r="J75" s="15">
        <v>70</v>
      </c>
      <c r="K75" s="30">
        <f t="shared" si="16"/>
        <v>1.6857142857142857</v>
      </c>
      <c r="L75" s="15">
        <v>36</v>
      </c>
      <c r="M75" s="15">
        <v>74</v>
      </c>
      <c r="N75" s="15">
        <v>111</v>
      </c>
      <c r="O75" s="31">
        <f t="shared" si="17"/>
        <v>0.6666666666666666</v>
      </c>
      <c r="P75" s="15">
        <v>36</v>
      </c>
      <c r="Q75" s="15">
        <v>102</v>
      </c>
      <c r="R75" s="15">
        <v>43</v>
      </c>
      <c r="S75" s="31">
        <f t="shared" si="15"/>
        <v>2.372093023255814</v>
      </c>
      <c r="T75" s="15">
        <f t="shared" si="19"/>
        <v>124</v>
      </c>
      <c r="U75" s="15">
        <f t="shared" si="21"/>
        <v>348</v>
      </c>
      <c r="V75" s="15">
        <f t="shared" si="22"/>
        <v>344</v>
      </c>
      <c r="W75" s="15">
        <f t="shared" si="18"/>
        <v>1.0116279069767442</v>
      </c>
    </row>
    <row r="76" spans="2:23" ht="24" thickBot="1">
      <c r="B76" s="26">
        <v>61</v>
      </c>
      <c r="C76" s="12" t="s">
        <v>164</v>
      </c>
      <c r="D76" s="13">
        <v>8</v>
      </c>
      <c r="E76" s="13">
        <v>70</v>
      </c>
      <c r="F76" s="13">
        <v>103</v>
      </c>
      <c r="G76" s="29">
        <f t="shared" si="20"/>
        <v>0.6796116504854369</v>
      </c>
      <c r="H76" s="11">
        <v>36</v>
      </c>
      <c r="I76" s="16">
        <v>0</v>
      </c>
      <c r="J76" s="16">
        <v>120</v>
      </c>
      <c r="K76" s="30">
        <f t="shared" si="16"/>
        <v>0</v>
      </c>
      <c r="L76" s="16">
        <v>36</v>
      </c>
      <c r="M76" s="16">
        <v>116</v>
      </c>
      <c r="N76" s="15">
        <v>52</v>
      </c>
      <c r="O76" s="31">
        <f t="shared" si="17"/>
        <v>2.230769230769231</v>
      </c>
      <c r="P76" s="15">
        <v>40</v>
      </c>
      <c r="Q76" s="15">
        <v>98</v>
      </c>
      <c r="R76" s="15">
        <v>100</v>
      </c>
      <c r="S76" s="31">
        <f t="shared" si="15"/>
        <v>0.98</v>
      </c>
      <c r="T76" s="15">
        <f t="shared" si="19"/>
        <v>120</v>
      </c>
      <c r="U76" s="15">
        <f t="shared" si="21"/>
        <v>284</v>
      </c>
      <c r="V76" s="15">
        <f t="shared" si="22"/>
        <v>375</v>
      </c>
      <c r="W76" s="15">
        <f t="shared" si="18"/>
        <v>0.7573333333333333</v>
      </c>
    </row>
    <row r="77" spans="2:23" ht="24" thickBot="1">
      <c r="B77" s="26">
        <v>62</v>
      </c>
      <c r="C77" s="12" t="s">
        <v>166</v>
      </c>
      <c r="D77" s="13">
        <v>8</v>
      </c>
      <c r="E77" s="13">
        <v>54</v>
      </c>
      <c r="F77" s="13">
        <v>90</v>
      </c>
      <c r="G77" s="29">
        <f t="shared" si="20"/>
        <v>0.6</v>
      </c>
      <c r="H77" s="11">
        <v>44</v>
      </c>
      <c r="I77" s="11">
        <v>105</v>
      </c>
      <c r="J77" s="15">
        <v>74</v>
      </c>
      <c r="K77" s="30">
        <f t="shared" si="16"/>
        <v>1.4189189189189189</v>
      </c>
      <c r="L77" s="15">
        <v>34</v>
      </c>
      <c r="M77" s="15">
        <v>39</v>
      </c>
      <c r="N77" s="15">
        <v>120</v>
      </c>
      <c r="O77" s="31">
        <f t="shared" si="17"/>
        <v>0.325</v>
      </c>
      <c r="P77" s="15">
        <v>32</v>
      </c>
      <c r="Q77" s="15">
        <v>0</v>
      </c>
      <c r="R77" s="15">
        <v>60</v>
      </c>
      <c r="S77" s="31">
        <f t="shared" si="15"/>
        <v>0</v>
      </c>
      <c r="T77" s="15">
        <f t="shared" si="19"/>
        <v>118</v>
      </c>
      <c r="U77" s="15">
        <f t="shared" si="21"/>
        <v>198</v>
      </c>
      <c r="V77" s="15">
        <f t="shared" si="22"/>
        <v>344</v>
      </c>
      <c r="W77" s="15">
        <f t="shared" si="18"/>
        <v>0.5755813953488372</v>
      </c>
    </row>
    <row r="78" spans="2:23" ht="24" thickBot="1">
      <c r="B78" s="26">
        <v>63</v>
      </c>
      <c r="C78" s="12" t="s">
        <v>175</v>
      </c>
      <c r="D78" s="13">
        <v>4</v>
      </c>
      <c r="E78" s="13">
        <v>54</v>
      </c>
      <c r="F78" s="13">
        <v>117</v>
      </c>
      <c r="G78" s="29">
        <f t="shared" si="20"/>
        <v>0.46153846153846156</v>
      </c>
      <c r="H78" s="11">
        <v>40</v>
      </c>
      <c r="I78" s="11">
        <v>96</v>
      </c>
      <c r="J78" s="15">
        <v>109</v>
      </c>
      <c r="K78" s="30">
        <f t="shared" si="16"/>
        <v>0.8807339449541285</v>
      </c>
      <c r="L78" s="15">
        <v>32</v>
      </c>
      <c r="M78" s="15">
        <v>103</v>
      </c>
      <c r="N78" s="15">
        <v>60</v>
      </c>
      <c r="O78" s="31">
        <f t="shared" si="17"/>
        <v>1.7166666666666666</v>
      </c>
      <c r="P78" s="15">
        <v>38</v>
      </c>
      <c r="Q78" s="15">
        <v>117</v>
      </c>
      <c r="R78" s="15">
        <v>22</v>
      </c>
      <c r="S78" s="31">
        <f t="shared" si="15"/>
        <v>5.318181818181818</v>
      </c>
      <c r="T78" s="15">
        <f t="shared" si="19"/>
        <v>114</v>
      </c>
      <c r="U78" s="15">
        <f t="shared" si="21"/>
        <v>370</v>
      </c>
      <c r="V78" s="15">
        <f t="shared" si="22"/>
        <v>308</v>
      </c>
      <c r="W78" s="15">
        <f t="shared" si="18"/>
        <v>1.2012987012987013</v>
      </c>
    </row>
    <row r="79" spans="2:23" ht="24" thickBot="1">
      <c r="B79" s="26">
        <v>64</v>
      </c>
      <c r="C79" s="12" t="s">
        <v>169</v>
      </c>
      <c r="D79" s="13">
        <v>6</v>
      </c>
      <c r="E79" s="13">
        <v>65</v>
      </c>
      <c r="F79" s="13">
        <v>106</v>
      </c>
      <c r="G79" s="29">
        <f t="shared" si="20"/>
        <v>0.6132075471698113</v>
      </c>
      <c r="H79" s="11">
        <v>42</v>
      </c>
      <c r="I79" s="11">
        <v>97</v>
      </c>
      <c r="J79" s="16">
        <v>75</v>
      </c>
      <c r="K79" s="30">
        <f t="shared" si="16"/>
        <v>1.2933333333333332</v>
      </c>
      <c r="L79" s="16">
        <v>30</v>
      </c>
      <c r="M79" s="16">
        <v>0</v>
      </c>
      <c r="N79" s="15">
        <v>75</v>
      </c>
      <c r="O79" s="31">
        <f t="shared" si="17"/>
        <v>0</v>
      </c>
      <c r="P79" s="15">
        <v>34</v>
      </c>
      <c r="Q79" s="15">
        <v>96</v>
      </c>
      <c r="R79" s="15">
        <v>45</v>
      </c>
      <c r="S79" s="31">
        <f t="shared" si="15"/>
        <v>2.1333333333333333</v>
      </c>
      <c r="T79" s="15">
        <f t="shared" si="19"/>
        <v>112</v>
      </c>
      <c r="U79" s="15">
        <f t="shared" si="21"/>
        <v>258</v>
      </c>
      <c r="V79" s="15">
        <f t="shared" si="22"/>
        <v>301</v>
      </c>
      <c r="W79" s="15">
        <f t="shared" si="18"/>
        <v>0.8571428571428571</v>
      </c>
    </row>
    <row r="80" spans="2:23" ht="24" thickBot="1">
      <c r="B80" s="26">
        <v>65</v>
      </c>
      <c r="C80" s="21" t="s">
        <v>167</v>
      </c>
      <c r="D80" s="13">
        <v>8</v>
      </c>
      <c r="E80" s="13">
        <v>49</v>
      </c>
      <c r="F80" s="13">
        <v>90</v>
      </c>
      <c r="G80" s="29">
        <f t="shared" si="20"/>
        <v>0.5444444444444444</v>
      </c>
      <c r="H80" s="11">
        <v>38</v>
      </c>
      <c r="I80" s="11">
        <v>87</v>
      </c>
      <c r="J80" s="15">
        <v>105</v>
      </c>
      <c r="K80" s="30">
        <f t="shared" si="16"/>
        <v>0.8285714285714286</v>
      </c>
      <c r="L80" s="15">
        <v>34</v>
      </c>
      <c r="M80" s="15">
        <v>95</v>
      </c>
      <c r="N80" s="15">
        <v>57</v>
      </c>
      <c r="O80" s="31">
        <f t="shared" si="17"/>
        <v>1.6666666666666667</v>
      </c>
      <c r="P80" s="15">
        <v>32</v>
      </c>
      <c r="Q80" s="15">
        <v>0</v>
      </c>
      <c r="R80" s="15">
        <v>60</v>
      </c>
      <c r="S80" s="31">
        <f aca="true" t="shared" si="23" ref="S80:S83">Q80/R80</f>
        <v>0</v>
      </c>
      <c r="T80" s="15">
        <f t="shared" si="19"/>
        <v>112</v>
      </c>
      <c r="U80" s="15">
        <f t="shared" si="21"/>
        <v>231</v>
      </c>
      <c r="V80" s="15">
        <f t="shared" si="22"/>
        <v>312</v>
      </c>
      <c r="W80" s="15">
        <f t="shared" si="18"/>
        <v>0.7403846153846154</v>
      </c>
    </row>
    <row r="81" spans="2:23" ht="24" thickBot="1">
      <c r="B81" s="26">
        <v>66</v>
      </c>
      <c r="C81" s="12" t="s">
        <v>174</v>
      </c>
      <c r="D81" s="13">
        <v>6</v>
      </c>
      <c r="E81" s="13">
        <v>0</v>
      </c>
      <c r="F81" s="13">
        <v>105</v>
      </c>
      <c r="G81" s="29">
        <f t="shared" si="20"/>
        <v>0</v>
      </c>
      <c r="H81" s="11">
        <v>44</v>
      </c>
      <c r="I81" s="11">
        <v>103</v>
      </c>
      <c r="J81" s="15">
        <v>85</v>
      </c>
      <c r="K81" s="30">
        <f aca="true" t="shared" si="24" ref="K81:K83">I81/J81</f>
        <v>1.2117647058823529</v>
      </c>
      <c r="L81" s="15">
        <v>30</v>
      </c>
      <c r="M81" s="15">
        <v>0</v>
      </c>
      <c r="N81" s="15">
        <v>75</v>
      </c>
      <c r="O81" s="31">
        <f aca="true" t="shared" si="25" ref="O81:O83">M81/N81</f>
        <v>0</v>
      </c>
      <c r="P81" s="15">
        <v>32</v>
      </c>
      <c r="Q81" s="15">
        <v>0</v>
      </c>
      <c r="R81" s="15">
        <v>60</v>
      </c>
      <c r="S81" s="31">
        <f t="shared" si="23"/>
        <v>0</v>
      </c>
      <c r="T81" s="15">
        <f t="shared" si="19"/>
        <v>112</v>
      </c>
      <c r="U81" s="15">
        <f t="shared" si="21"/>
        <v>103</v>
      </c>
      <c r="V81" s="15">
        <f t="shared" si="22"/>
        <v>325</v>
      </c>
      <c r="W81" s="15">
        <f aca="true" t="shared" si="26" ref="W81:W83">U81/V81</f>
        <v>0.3169230769230769</v>
      </c>
    </row>
    <row r="82" spans="2:23" ht="24" thickBot="1">
      <c r="B82" s="26">
        <v>67</v>
      </c>
      <c r="C82" s="12" t="s">
        <v>173</v>
      </c>
      <c r="D82" s="13">
        <v>6</v>
      </c>
      <c r="E82" s="13">
        <v>0</v>
      </c>
      <c r="F82" s="13">
        <v>105</v>
      </c>
      <c r="G82" s="29">
        <f t="shared" si="20"/>
        <v>0</v>
      </c>
      <c r="H82" s="11">
        <v>40</v>
      </c>
      <c r="I82" s="11">
        <v>0</v>
      </c>
      <c r="J82" s="16">
        <v>90</v>
      </c>
      <c r="K82" s="30">
        <f t="shared" si="24"/>
        <v>0</v>
      </c>
      <c r="L82" s="16">
        <v>30</v>
      </c>
      <c r="M82" s="16">
        <v>0</v>
      </c>
      <c r="N82" s="15">
        <v>75</v>
      </c>
      <c r="O82" s="31">
        <f t="shared" si="25"/>
        <v>0</v>
      </c>
      <c r="P82" s="15">
        <v>32</v>
      </c>
      <c r="Q82" s="15">
        <v>0</v>
      </c>
      <c r="R82" s="15">
        <v>60</v>
      </c>
      <c r="S82" s="31">
        <f t="shared" si="23"/>
        <v>0</v>
      </c>
      <c r="T82" s="15">
        <f t="shared" si="19"/>
        <v>108</v>
      </c>
      <c r="U82" s="15">
        <f t="shared" si="21"/>
        <v>0</v>
      </c>
      <c r="V82" s="15">
        <f t="shared" si="22"/>
        <v>330</v>
      </c>
      <c r="W82" s="15">
        <f t="shared" si="26"/>
        <v>0</v>
      </c>
    </row>
    <row r="83" spans="2:23" ht="24" thickBot="1">
      <c r="B83" s="26">
        <v>68</v>
      </c>
      <c r="C83" s="12" t="s">
        <v>172</v>
      </c>
      <c r="D83" s="13">
        <v>6</v>
      </c>
      <c r="E83" s="13">
        <v>0</v>
      </c>
      <c r="F83" s="13">
        <v>105</v>
      </c>
      <c r="G83" s="28">
        <f t="shared" si="20"/>
        <v>0</v>
      </c>
      <c r="H83" s="11">
        <v>40</v>
      </c>
      <c r="I83" s="11">
        <v>0</v>
      </c>
      <c r="J83" s="16">
        <v>90</v>
      </c>
      <c r="K83" s="30">
        <f t="shared" si="24"/>
        <v>0</v>
      </c>
      <c r="L83" s="16">
        <v>30</v>
      </c>
      <c r="M83" s="16">
        <v>0</v>
      </c>
      <c r="N83" s="15">
        <v>75</v>
      </c>
      <c r="O83" s="31">
        <f t="shared" si="25"/>
        <v>0</v>
      </c>
      <c r="P83" s="15">
        <v>32</v>
      </c>
      <c r="Q83" s="15">
        <v>0</v>
      </c>
      <c r="R83" s="15">
        <v>60</v>
      </c>
      <c r="S83" s="31">
        <f t="shared" si="23"/>
        <v>0</v>
      </c>
      <c r="T83" s="15">
        <f t="shared" si="19"/>
        <v>108</v>
      </c>
      <c r="U83" s="15">
        <f t="shared" si="21"/>
        <v>0</v>
      </c>
      <c r="V83" s="15">
        <f t="shared" si="22"/>
        <v>330</v>
      </c>
      <c r="W83" s="15">
        <f t="shared" si="26"/>
        <v>0</v>
      </c>
    </row>
    <row r="84" spans="2:23" ht="24" thickBot="1">
      <c r="B84" s="7"/>
      <c r="C84" s="12"/>
      <c r="D84" s="13"/>
      <c r="E84" s="13"/>
      <c r="F84" s="13"/>
      <c r="G84" s="13"/>
      <c r="H84" s="11"/>
      <c r="I84" s="11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>
      <c r="B85" s="8"/>
      <c r="C85" s="12"/>
      <c r="D85" s="13"/>
      <c r="E85" s="13"/>
      <c r="F85" s="13"/>
      <c r="G85" s="13"/>
      <c r="H85" s="11"/>
      <c r="I85" s="11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>
      <c r="B86" s="7"/>
      <c r="C86" s="12"/>
      <c r="D86" s="13"/>
      <c r="E86" s="13"/>
      <c r="F86" s="13"/>
      <c r="G86" s="13"/>
      <c r="H86" s="11"/>
      <c r="I86" s="11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>
      <c r="B87" s="8"/>
      <c r="C87" s="12"/>
      <c r="D87" s="13"/>
      <c r="E87" s="13"/>
      <c r="F87" s="13"/>
      <c r="G87" s="13"/>
      <c r="H87" s="11"/>
      <c r="I87" s="11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/>
      <c r="C88" s="12"/>
      <c r="D88" s="13"/>
      <c r="E88" s="13"/>
      <c r="F88" s="13"/>
      <c r="G88" s="13"/>
      <c r="H88" s="11"/>
      <c r="I88" s="11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/>
      <c r="C89" s="12"/>
      <c r="D89" s="13"/>
      <c r="E89" s="13"/>
      <c r="F89" s="13"/>
      <c r="G89" s="13"/>
      <c r="H89" s="11"/>
      <c r="I89" s="11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/>
      <c r="C90" s="12"/>
      <c r="D90" s="13"/>
      <c r="E90" s="13"/>
      <c r="F90" s="13"/>
      <c r="G90" s="13"/>
      <c r="H90" s="11"/>
      <c r="I90" s="11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/>
      <c r="C91" s="12"/>
      <c r="D91" s="13"/>
      <c r="E91" s="13"/>
      <c r="F91" s="13"/>
      <c r="G91" s="13"/>
      <c r="H91" s="11"/>
      <c r="I91" s="11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/>
      <c r="C92" s="12"/>
      <c r="D92" s="13"/>
      <c r="E92" s="13"/>
      <c r="F92" s="13"/>
      <c r="G92" s="13"/>
      <c r="H92" s="11"/>
      <c r="I92" s="11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/>
      <c r="C93" s="12"/>
      <c r="D93" s="13"/>
      <c r="E93" s="13"/>
      <c r="F93" s="13"/>
      <c r="G93" s="13"/>
      <c r="H93" s="11"/>
      <c r="I93" s="11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/>
      <c r="C94" s="12"/>
      <c r="D94" s="13"/>
      <c r="E94" s="13"/>
      <c r="F94" s="13"/>
      <c r="G94" s="13"/>
      <c r="H94" s="11"/>
      <c r="I94" s="11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/>
      <c r="C95" s="12"/>
      <c r="D95" s="13"/>
      <c r="E95" s="13"/>
      <c r="F95" s="13"/>
      <c r="G95" s="13"/>
      <c r="H95" s="11"/>
      <c r="I95" s="11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95"/>
  <sheetViews>
    <sheetView showGridLines="0" zoomScale="45" zoomScaleNormal="45" workbookViewId="0" topLeftCell="A6">
      <selection activeCell="B16" sqref="B16:W27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61" t="s">
        <v>16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61" t="s">
        <v>13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6:19" ht="15.75"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3" ht="24" thickBot="1"/>
    <row r="14" spans="2:23" ht="24" thickBot="1">
      <c r="B14" s="51" t="s">
        <v>0</v>
      </c>
      <c r="C14" s="58" t="s">
        <v>1</v>
      </c>
      <c r="D14" s="57" t="s">
        <v>8</v>
      </c>
      <c r="E14" s="57"/>
      <c r="F14" s="57"/>
      <c r="G14" s="54"/>
      <c r="H14" s="54" t="s">
        <v>5</v>
      </c>
      <c r="I14" s="55"/>
      <c r="J14" s="55"/>
      <c r="K14" s="56"/>
      <c r="L14" s="54" t="s">
        <v>6</v>
      </c>
      <c r="M14" s="55"/>
      <c r="N14" s="55"/>
      <c r="O14" s="56"/>
      <c r="P14" s="54" t="s">
        <v>7</v>
      </c>
      <c r="Q14" s="55"/>
      <c r="R14" s="55"/>
      <c r="S14" s="56"/>
      <c r="T14" s="54" t="s">
        <v>2</v>
      </c>
      <c r="U14" s="55"/>
      <c r="V14" s="55"/>
      <c r="W14" s="56"/>
    </row>
    <row r="15" spans="2:23" ht="24" thickBot="1">
      <c r="B15" s="60"/>
      <c r="C15" s="59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3" ht="21" customHeight="1" thickBot="1">
      <c r="B16" s="48">
        <v>1</v>
      </c>
      <c r="C16" s="45" t="s">
        <v>26</v>
      </c>
      <c r="D16" s="44">
        <v>20</v>
      </c>
      <c r="E16" s="44">
        <v>105</v>
      </c>
      <c r="F16" s="44">
        <v>21</v>
      </c>
      <c r="G16" s="43">
        <f aca="true" t="shared" si="0" ref="G16">E16/F16</f>
        <v>5</v>
      </c>
      <c r="H16" s="45">
        <v>100</v>
      </c>
      <c r="I16" s="46">
        <v>105</v>
      </c>
      <c r="J16" s="46">
        <v>65</v>
      </c>
      <c r="K16" s="46">
        <f aca="true" t="shared" si="1" ref="K16">I16/J16</f>
        <v>1.6153846153846154</v>
      </c>
      <c r="L16" s="46">
        <v>100</v>
      </c>
      <c r="M16" s="46">
        <v>105</v>
      </c>
      <c r="N16" s="42">
        <v>59</v>
      </c>
      <c r="O16" s="42">
        <f aca="true" t="shared" si="2" ref="O16">M16/N16</f>
        <v>1.7796610169491525</v>
      </c>
      <c r="P16" s="42">
        <v>100</v>
      </c>
      <c r="Q16" s="42">
        <v>105</v>
      </c>
      <c r="R16" s="42">
        <v>55</v>
      </c>
      <c r="S16" s="42">
        <f aca="true" t="shared" si="3" ref="S16:S57">Q16/R16</f>
        <v>1.9090909090909092</v>
      </c>
      <c r="T16" s="42">
        <f aca="true" t="shared" si="4" ref="T16">D16+H16+L16+P16</f>
        <v>320</v>
      </c>
      <c r="U16" s="42">
        <f aca="true" t="shared" si="5" ref="U16">E16+I16+M16+Q16</f>
        <v>420</v>
      </c>
      <c r="V16" s="42">
        <f aca="true" t="shared" si="6" ref="V16">F16+J16+N16+R16</f>
        <v>200</v>
      </c>
      <c r="W16" s="42">
        <f aca="true" t="shared" si="7" ref="W16">U16/V16</f>
        <v>2.1</v>
      </c>
    </row>
    <row r="17" spans="2:23" ht="21" customHeight="1" thickBot="1">
      <c r="B17" s="48">
        <v>2</v>
      </c>
      <c r="C17" s="49" t="s">
        <v>22</v>
      </c>
      <c r="D17" s="44">
        <v>20</v>
      </c>
      <c r="E17" s="46">
        <v>105</v>
      </c>
      <c r="F17" s="46">
        <v>46</v>
      </c>
      <c r="G17" s="43">
        <f aca="true" t="shared" si="8" ref="G17:G51">E17/F17</f>
        <v>2.282608695652174</v>
      </c>
      <c r="H17" s="45">
        <v>100</v>
      </c>
      <c r="I17" s="46">
        <v>105</v>
      </c>
      <c r="J17" s="46">
        <v>58</v>
      </c>
      <c r="K17" s="46">
        <f aca="true" t="shared" si="9" ref="K17:K57">I17/J17</f>
        <v>1.8103448275862069</v>
      </c>
      <c r="L17" s="46">
        <v>98</v>
      </c>
      <c r="M17" s="46">
        <v>97</v>
      </c>
      <c r="N17" s="42">
        <v>69</v>
      </c>
      <c r="O17" s="42">
        <f aca="true" t="shared" si="10" ref="O17:O57">M17/N17</f>
        <v>1.4057971014492754</v>
      </c>
      <c r="P17" s="42">
        <v>98</v>
      </c>
      <c r="Q17" s="42">
        <v>96</v>
      </c>
      <c r="R17" s="42">
        <v>81</v>
      </c>
      <c r="S17" s="42">
        <f t="shared" si="3"/>
        <v>1.1851851851851851</v>
      </c>
      <c r="T17" s="42">
        <f aca="true" t="shared" si="11" ref="T17:T57">D17+H17+L17+P17</f>
        <v>316</v>
      </c>
      <c r="U17" s="42">
        <f aca="true" t="shared" si="12" ref="U17:U57">E17+I17+M17+Q17</f>
        <v>403</v>
      </c>
      <c r="V17" s="42">
        <f aca="true" t="shared" si="13" ref="V17:V57">F17+J17+N17+R17</f>
        <v>254</v>
      </c>
      <c r="W17" s="42">
        <f aca="true" t="shared" si="14" ref="W17:W57">U17/V17</f>
        <v>1.5866141732283465</v>
      </c>
    </row>
    <row r="18" spans="2:23" ht="21" customHeight="1" thickBot="1">
      <c r="B18" s="48">
        <v>3</v>
      </c>
      <c r="C18" s="49" t="s">
        <v>29</v>
      </c>
      <c r="D18" s="44">
        <v>18</v>
      </c>
      <c r="E18" s="44">
        <v>101</v>
      </c>
      <c r="F18" s="44">
        <v>53</v>
      </c>
      <c r="G18" s="43">
        <f t="shared" si="8"/>
        <v>1.9056603773584906</v>
      </c>
      <c r="H18" s="45">
        <v>96</v>
      </c>
      <c r="I18" s="46">
        <v>97</v>
      </c>
      <c r="J18" s="46">
        <v>86</v>
      </c>
      <c r="K18" s="46">
        <f t="shared" si="9"/>
        <v>1.127906976744186</v>
      </c>
      <c r="L18" s="46">
        <v>96</v>
      </c>
      <c r="M18" s="46">
        <v>91</v>
      </c>
      <c r="N18" s="42">
        <v>97</v>
      </c>
      <c r="O18" s="42">
        <f t="shared" si="10"/>
        <v>0.9381443298969072</v>
      </c>
      <c r="P18" s="42">
        <v>96</v>
      </c>
      <c r="Q18" s="42">
        <v>94</v>
      </c>
      <c r="R18" s="42">
        <v>94</v>
      </c>
      <c r="S18" s="42">
        <f t="shared" si="3"/>
        <v>1</v>
      </c>
      <c r="T18" s="42">
        <f t="shared" si="11"/>
        <v>306</v>
      </c>
      <c r="U18" s="42">
        <f t="shared" si="12"/>
        <v>383</v>
      </c>
      <c r="V18" s="42">
        <f t="shared" si="13"/>
        <v>330</v>
      </c>
      <c r="W18" s="42">
        <f t="shared" si="14"/>
        <v>1.1606060606060606</v>
      </c>
    </row>
    <row r="19" spans="2:23" ht="21" customHeight="1" thickBot="1">
      <c r="B19" s="48">
        <v>4</v>
      </c>
      <c r="C19" s="49" t="s">
        <v>28</v>
      </c>
      <c r="D19" s="44">
        <v>20</v>
      </c>
      <c r="E19" s="44">
        <v>106</v>
      </c>
      <c r="F19" s="44">
        <v>55</v>
      </c>
      <c r="G19" s="43">
        <f t="shared" si="8"/>
        <v>1.9272727272727272</v>
      </c>
      <c r="H19" s="45">
        <v>98</v>
      </c>
      <c r="I19" s="46">
        <v>99</v>
      </c>
      <c r="J19" s="46">
        <v>95</v>
      </c>
      <c r="K19" s="46">
        <f t="shared" si="9"/>
        <v>1.0421052631578946</v>
      </c>
      <c r="L19" s="46">
        <v>92</v>
      </c>
      <c r="M19" s="46">
        <v>86</v>
      </c>
      <c r="N19" s="42">
        <v>99</v>
      </c>
      <c r="O19" s="42">
        <f t="shared" si="10"/>
        <v>0.8686868686868687</v>
      </c>
      <c r="P19" s="42">
        <v>92</v>
      </c>
      <c r="Q19" s="42">
        <v>97</v>
      </c>
      <c r="R19" s="42">
        <v>59</v>
      </c>
      <c r="S19" s="42">
        <f t="shared" si="3"/>
        <v>1.6440677966101696</v>
      </c>
      <c r="T19" s="42">
        <f t="shared" si="11"/>
        <v>302</v>
      </c>
      <c r="U19" s="42">
        <f t="shared" si="12"/>
        <v>388</v>
      </c>
      <c r="V19" s="42">
        <f t="shared" si="13"/>
        <v>308</v>
      </c>
      <c r="W19" s="42">
        <f t="shared" si="14"/>
        <v>1.2597402597402598</v>
      </c>
    </row>
    <row r="20" spans="2:23" ht="21" customHeight="1" thickBot="1">
      <c r="B20" s="48">
        <v>5</v>
      </c>
      <c r="C20" s="49" t="s">
        <v>20</v>
      </c>
      <c r="D20" s="44">
        <v>18</v>
      </c>
      <c r="E20" s="44">
        <v>99</v>
      </c>
      <c r="F20" s="44">
        <v>65</v>
      </c>
      <c r="G20" s="43">
        <f t="shared" si="8"/>
        <v>1.523076923076923</v>
      </c>
      <c r="H20" s="45">
        <v>98</v>
      </c>
      <c r="I20" s="46">
        <v>95</v>
      </c>
      <c r="J20" s="46">
        <v>82</v>
      </c>
      <c r="K20" s="46">
        <f t="shared" si="9"/>
        <v>1.1585365853658536</v>
      </c>
      <c r="L20" s="46">
        <v>94</v>
      </c>
      <c r="M20" s="46">
        <v>89</v>
      </c>
      <c r="N20" s="42">
        <v>100</v>
      </c>
      <c r="O20" s="42">
        <f t="shared" si="10"/>
        <v>0.89</v>
      </c>
      <c r="P20" s="42">
        <v>90</v>
      </c>
      <c r="Q20" s="42">
        <v>88</v>
      </c>
      <c r="R20" s="42">
        <v>106</v>
      </c>
      <c r="S20" s="42">
        <f t="shared" si="3"/>
        <v>0.8301886792452831</v>
      </c>
      <c r="T20" s="42">
        <f t="shared" si="11"/>
        <v>300</v>
      </c>
      <c r="U20" s="42">
        <f t="shared" si="12"/>
        <v>371</v>
      </c>
      <c r="V20" s="42">
        <f t="shared" si="13"/>
        <v>353</v>
      </c>
      <c r="W20" s="42">
        <f t="shared" si="14"/>
        <v>1.0509915014164306</v>
      </c>
    </row>
    <row r="21" spans="2:23" ht="21" customHeight="1" thickBot="1">
      <c r="B21" s="48">
        <v>6</v>
      </c>
      <c r="C21" s="49" t="s">
        <v>27</v>
      </c>
      <c r="D21" s="44">
        <v>20</v>
      </c>
      <c r="E21" s="44">
        <v>102</v>
      </c>
      <c r="F21" s="44">
        <v>51</v>
      </c>
      <c r="G21" s="43">
        <f t="shared" si="8"/>
        <v>2</v>
      </c>
      <c r="H21" s="45">
        <v>94</v>
      </c>
      <c r="I21" s="46">
        <v>70</v>
      </c>
      <c r="J21" s="46">
        <v>99</v>
      </c>
      <c r="K21" s="46">
        <f t="shared" si="9"/>
        <v>0.7070707070707071</v>
      </c>
      <c r="L21" s="46">
        <v>90</v>
      </c>
      <c r="M21" s="46">
        <v>103</v>
      </c>
      <c r="N21" s="42">
        <v>75</v>
      </c>
      <c r="O21" s="42">
        <f t="shared" si="10"/>
        <v>1.3733333333333333</v>
      </c>
      <c r="P21" s="42">
        <v>94</v>
      </c>
      <c r="Q21" s="42">
        <v>79</v>
      </c>
      <c r="R21" s="42">
        <v>99</v>
      </c>
      <c r="S21" s="42">
        <f t="shared" si="3"/>
        <v>0.797979797979798</v>
      </c>
      <c r="T21" s="42">
        <f t="shared" si="11"/>
        <v>298</v>
      </c>
      <c r="U21" s="42">
        <f t="shared" si="12"/>
        <v>354</v>
      </c>
      <c r="V21" s="42">
        <f t="shared" si="13"/>
        <v>324</v>
      </c>
      <c r="W21" s="42">
        <f t="shared" si="14"/>
        <v>1.0925925925925926</v>
      </c>
    </row>
    <row r="22" spans="2:23" ht="21" customHeight="1" thickBot="1">
      <c r="B22" s="48">
        <v>7</v>
      </c>
      <c r="C22" s="49" t="s">
        <v>239</v>
      </c>
      <c r="D22" s="44">
        <v>18</v>
      </c>
      <c r="E22" s="44">
        <v>104</v>
      </c>
      <c r="F22" s="44">
        <v>47</v>
      </c>
      <c r="G22" s="43">
        <f t="shared" si="8"/>
        <v>2.2127659574468086</v>
      </c>
      <c r="H22" s="45">
        <v>94</v>
      </c>
      <c r="I22" s="46">
        <v>91</v>
      </c>
      <c r="J22" s="46">
        <v>98</v>
      </c>
      <c r="K22" s="46">
        <f t="shared" si="9"/>
        <v>0.9285714285714286</v>
      </c>
      <c r="L22" s="46">
        <v>92</v>
      </c>
      <c r="M22" s="46">
        <v>105</v>
      </c>
      <c r="N22" s="42">
        <v>55</v>
      </c>
      <c r="O22" s="42">
        <f t="shared" si="10"/>
        <v>1.9090909090909092</v>
      </c>
      <c r="P22" s="42">
        <v>92</v>
      </c>
      <c r="Q22" s="42">
        <v>75</v>
      </c>
      <c r="R22" s="42">
        <v>102</v>
      </c>
      <c r="S22" s="42">
        <f t="shared" si="3"/>
        <v>0.7352941176470589</v>
      </c>
      <c r="T22" s="42">
        <f t="shared" si="11"/>
        <v>296</v>
      </c>
      <c r="U22" s="42">
        <f t="shared" si="12"/>
        <v>375</v>
      </c>
      <c r="V22" s="42">
        <f t="shared" si="13"/>
        <v>302</v>
      </c>
      <c r="W22" s="42">
        <f t="shared" si="14"/>
        <v>1.2417218543046358</v>
      </c>
    </row>
    <row r="23" spans="2:23" ht="21" customHeight="1" thickBot="1">
      <c r="B23" s="48">
        <v>8</v>
      </c>
      <c r="C23" s="49" t="s">
        <v>41</v>
      </c>
      <c r="D23" s="44">
        <v>20</v>
      </c>
      <c r="E23" s="44">
        <v>105</v>
      </c>
      <c r="F23" s="44">
        <v>62</v>
      </c>
      <c r="G23" s="43">
        <f t="shared" si="8"/>
        <v>1.6935483870967742</v>
      </c>
      <c r="H23" s="45">
        <v>92</v>
      </c>
      <c r="I23" s="46">
        <v>90</v>
      </c>
      <c r="J23" s="46">
        <v>104</v>
      </c>
      <c r="K23" s="46">
        <f t="shared" si="9"/>
        <v>0.8653846153846154</v>
      </c>
      <c r="L23" s="46">
        <v>88</v>
      </c>
      <c r="M23" s="46">
        <v>96</v>
      </c>
      <c r="N23" s="42">
        <v>83</v>
      </c>
      <c r="O23" s="42">
        <f t="shared" si="10"/>
        <v>1.1566265060240963</v>
      </c>
      <c r="P23" s="42">
        <v>90</v>
      </c>
      <c r="Q23" s="42">
        <v>99</v>
      </c>
      <c r="R23" s="42">
        <v>79</v>
      </c>
      <c r="S23" s="42">
        <f t="shared" si="3"/>
        <v>1.2531645569620253</v>
      </c>
      <c r="T23" s="42">
        <f t="shared" si="11"/>
        <v>290</v>
      </c>
      <c r="U23" s="42">
        <f t="shared" si="12"/>
        <v>390</v>
      </c>
      <c r="V23" s="42">
        <f t="shared" si="13"/>
        <v>328</v>
      </c>
      <c r="W23" s="42">
        <f t="shared" si="14"/>
        <v>1.1890243902439024</v>
      </c>
    </row>
    <row r="24" spans="2:23" ht="21" customHeight="1" thickBot="1">
      <c r="B24" s="48">
        <v>9</v>
      </c>
      <c r="C24" s="49" t="s">
        <v>66</v>
      </c>
      <c r="D24" s="44">
        <v>18</v>
      </c>
      <c r="E24" s="44">
        <v>104</v>
      </c>
      <c r="F24" s="44">
        <v>65</v>
      </c>
      <c r="G24" s="43">
        <f t="shared" si="8"/>
        <v>1.6</v>
      </c>
      <c r="H24" s="45">
        <v>96</v>
      </c>
      <c r="I24" s="46">
        <v>93</v>
      </c>
      <c r="J24" s="46">
        <v>89</v>
      </c>
      <c r="K24" s="46">
        <f t="shared" si="9"/>
        <v>1.0449438202247192</v>
      </c>
      <c r="L24" s="46">
        <v>90</v>
      </c>
      <c r="M24" s="46">
        <v>61</v>
      </c>
      <c r="N24" s="42">
        <v>105</v>
      </c>
      <c r="O24" s="42">
        <f t="shared" si="10"/>
        <v>0.580952380952381</v>
      </c>
      <c r="P24" s="42">
        <v>86</v>
      </c>
      <c r="Q24" s="42">
        <v>90</v>
      </c>
      <c r="R24" s="42">
        <v>92</v>
      </c>
      <c r="S24" s="42">
        <f t="shared" si="3"/>
        <v>0.9782608695652174</v>
      </c>
      <c r="T24" s="42">
        <f t="shared" si="11"/>
        <v>290</v>
      </c>
      <c r="U24" s="42">
        <f t="shared" si="12"/>
        <v>348</v>
      </c>
      <c r="V24" s="42">
        <f t="shared" si="13"/>
        <v>351</v>
      </c>
      <c r="W24" s="42">
        <f t="shared" si="14"/>
        <v>0.9914529914529915</v>
      </c>
    </row>
    <row r="25" spans="2:23" ht="21" customHeight="1" thickBot="1">
      <c r="B25" s="48">
        <v>10</v>
      </c>
      <c r="C25" s="49" t="s">
        <v>238</v>
      </c>
      <c r="D25" s="44">
        <v>20</v>
      </c>
      <c r="E25" s="44">
        <v>106</v>
      </c>
      <c r="F25" s="44">
        <v>66</v>
      </c>
      <c r="G25" s="43">
        <f t="shared" si="8"/>
        <v>1.606060606060606</v>
      </c>
      <c r="H25" s="45">
        <v>90</v>
      </c>
      <c r="I25" s="46">
        <v>79</v>
      </c>
      <c r="J25" s="46">
        <v>100</v>
      </c>
      <c r="K25" s="46">
        <f t="shared" si="9"/>
        <v>0.79</v>
      </c>
      <c r="L25" s="46">
        <v>84</v>
      </c>
      <c r="M25" s="46">
        <v>86</v>
      </c>
      <c r="N25" s="42">
        <v>82</v>
      </c>
      <c r="O25" s="42">
        <f t="shared" si="10"/>
        <v>1.048780487804878</v>
      </c>
      <c r="P25" s="42">
        <v>84</v>
      </c>
      <c r="Q25" s="42">
        <v>105</v>
      </c>
      <c r="R25" s="42">
        <v>38</v>
      </c>
      <c r="S25" s="42">
        <f t="shared" si="3"/>
        <v>2.763157894736842</v>
      </c>
      <c r="T25" s="42">
        <f t="shared" si="11"/>
        <v>278</v>
      </c>
      <c r="U25" s="42">
        <f t="shared" si="12"/>
        <v>376</v>
      </c>
      <c r="V25" s="42">
        <f t="shared" si="13"/>
        <v>286</v>
      </c>
      <c r="W25" s="42">
        <f t="shared" si="14"/>
        <v>1.3146853146853146</v>
      </c>
    </row>
    <row r="26" spans="2:23" ht="21" customHeight="1" thickBot="1">
      <c r="B26" s="48">
        <v>11</v>
      </c>
      <c r="C26" s="49" t="s">
        <v>21</v>
      </c>
      <c r="D26" s="44">
        <v>16</v>
      </c>
      <c r="E26" s="44">
        <v>102</v>
      </c>
      <c r="F26" s="44">
        <v>71</v>
      </c>
      <c r="G26" s="43">
        <f t="shared" si="8"/>
        <v>1.4366197183098592</v>
      </c>
      <c r="H26" s="45">
        <v>88</v>
      </c>
      <c r="I26" s="45">
        <v>96</v>
      </c>
      <c r="J26" s="46">
        <v>69</v>
      </c>
      <c r="K26" s="46">
        <f t="shared" si="9"/>
        <v>1.391304347826087</v>
      </c>
      <c r="L26" s="46">
        <v>84</v>
      </c>
      <c r="M26" s="46">
        <v>94</v>
      </c>
      <c r="N26" s="42">
        <v>76</v>
      </c>
      <c r="O26" s="42">
        <f t="shared" si="10"/>
        <v>1.236842105263158</v>
      </c>
      <c r="P26" s="42">
        <v>88</v>
      </c>
      <c r="Q26" s="42">
        <v>89</v>
      </c>
      <c r="R26" s="42">
        <v>100</v>
      </c>
      <c r="S26" s="42">
        <f t="shared" si="3"/>
        <v>0.89</v>
      </c>
      <c r="T26" s="42">
        <f t="shared" si="11"/>
        <v>276</v>
      </c>
      <c r="U26" s="42">
        <f t="shared" si="12"/>
        <v>381</v>
      </c>
      <c r="V26" s="42">
        <f t="shared" si="13"/>
        <v>316</v>
      </c>
      <c r="W26" s="42">
        <f t="shared" si="14"/>
        <v>1.2056962025316456</v>
      </c>
    </row>
    <row r="27" spans="2:23" ht="21" customHeight="1" thickBot="1">
      <c r="B27" s="48">
        <v>12</v>
      </c>
      <c r="C27" s="49" t="s">
        <v>24</v>
      </c>
      <c r="D27" s="44">
        <v>18</v>
      </c>
      <c r="E27" s="44">
        <v>102</v>
      </c>
      <c r="F27" s="44">
        <v>68</v>
      </c>
      <c r="G27" s="43">
        <f t="shared" si="8"/>
        <v>1.5</v>
      </c>
      <c r="H27" s="45">
        <v>90</v>
      </c>
      <c r="I27" s="46">
        <v>69</v>
      </c>
      <c r="J27" s="46">
        <v>105</v>
      </c>
      <c r="K27" s="46">
        <f t="shared" si="9"/>
        <v>0.6571428571428571</v>
      </c>
      <c r="L27" s="46">
        <v>86</v>
      </c>
      <c r="M27" s="46">
        <v>95</v>
      </c>
      <c r="N27" s="42">
        <v>85</v>
      </c>
      <c r="O27" s="42">
        <f t="shared" si="10"/>
        <v>1.1176470588235294</v>
      </c>
      <c r="P27" s="42">
        <v>82</v>
      </c>
      <c r="Q27" s="42">
        <v>64</v>
      </c>
      <c r="R27" s="42">
        <v>102</v>
      </c>
      <c r="S27" s="42">
        <f t="shared" si="3"/>
        <v>0.6274509803921569</v>
      </c>
      <c r="T27" s="42">
        <f t="shared" si="11"/>
        <v>276</v>
      </c>
      <c r="U27" s="42">
        <f t="shared" si="12"/>
        <v>330</v>
      </c>
      <c r="V27" s="42">
        <f t="shared" si="13"/>
        <v>360</v>
      </c>
      <c r="W27" s="42">
        <f t="shared" si="14"/>
        <v>0.9166666666666666</v>
      </c>
    </row>
    <row r="28" spans="2:23" ht="21" customHeight="1" thickBot="1">
      <c r="B28" s="26">
        <v>13</v>
      </c>
      <c r="C28" s="12" t="s">
        <v>109</v>
      </c>
      <c r="D28" s="28">
        <v>18</v>
      </c>
      <c r="E28" s="13">
        <v>101</v>
      </c>
      <c r="F28" s="13">
        <v>77</v>
      </c>
      <c r="G28" s="29">
        <f t="shared" si="8"/>
        <v>1.3116883116883118</v>
      </c>
      <c r="H28" s="11">
        <v>90</v>
      </c>
      <c r="I28" s="16">
        <v>101</v>
      </c>
      <c r="J28" s="16">
        <v>74</v>
      </c>
      <c r="K28" s="30">
        <f t="shared" si="9"/>
        <v>1.364864864864865</v>
      </c>
      <c r="L28" s="16">
        <v>82</v>
      </c>
      <c r="M28" s="16">
        <v>99</v>
      </c>
      <c r="N28" s="15">
        <v>76</v>
      </c>
      <c r="O28" s="31">
        <f t="shared" si="10"/>
        <v>1.3026315789473684</v>
      </c>
      <c r="P28" s="15">
        <v>84</v>
      </c>
      <c r="Q28" s="15">
        <v>87</v>
      </c>
      <c r="R28" s="15">
        <v>94</v>
      </c>
      <c r="S28" s="31">
        <f t="shared" si="3"/>
        <v>0.925531914893617</v>
      </c>
      <c r="T28" s="15">
        <f t="shared" si="11"/>
        <v>274</v>
      </c>
      <c r="U28" s="15">
        <f t="shared" si="12"/>
        <v>388</v>
      </c>
      <c r="V28" s="15">
        <f t="shared" si="13"/>
        <v>321</v>
      </c>
      <c r="W28" s="15">
        <f t="shared" si="14"/>
        <v>1.2087227414330217</v>
      </c>
    </row>
    <row r="29" spans="2:23" ht="21" customHeight="1" thickBot="1">
      <c r="B29" s="26">
        <v>14</v>
      </c>
      <c r="C29" s="32" t="s">
        <v>34</v>
      </c>
      <c r="D29" s="28">
        <v>20</v>
      </c>
      <c r="E29" s="28">
        <v>103</v>
      </c>
      <c r="F29" s="28">
        <v>58</v>
      </c>
      <c r="G29" s="29">
        <f t="shared" si="8"/>
        <v>1.7758620689655173</v>
      </c>
      <c r="H29" s="27">
        <v>92</v>
      </c>
      <c r="I29" s="30">
        <v>88</v>
      </c>
      <c r="J29" s="30">
        <v>100</v>
      </c>
      <c r="K29" s="30">
        <f t="shared" si="9"/>
        <v>0.88</v>
      </c>
      <c r="L29" s="30">
        <v>82</v>
      </c>
      <c r="M29" s="30">
        <v>0</v>
      </c>
      <c r="N29" s="31">
        <v>105</v>
      </c>
      <c r="O29" s="31">
        <f t="shared" si="10"/>
        <v>0</v>
      </c>
      <c r="P29" s="31">
        <v>76</v>
      </c>
      <c r="Q29" s="31">
        <v>0</v>
      </c>
      <c r="R29" s="31">
        <v>84</v>
      </c>
      <c r="S29" s="31">
        <f t="shared" si="3"/>
        <v>0</v>
      </c>
      <c r="T29" s="31">
        <f t="shared" si="11"/>
        <v>270</v>
      </c>
      <c r="U29" s="31">
        <f t="shared" si="12"/>
        <v>191</v>
      </c>
      <c r="V29" s="31">
        <f t="shared" si="13"/>
        <v>347</v>
      </c>
      <c r="W29" s="31">
        <f t="shared" si="14"/>
        <v>0.5504322766570605</v>
      </c>
    </row>
    <row r="30" spans="2:23" ht="21" customHeight="1" thickBot="1">
      <c r="B30" s="26">
        <v>15</v>
      </c>
      <c r="C30" s="12" t="s">
        <v>85</v>
      </c>
      <c r="D30" s="13">
        <v>16</v>
      </c>
      <c r="E30" s="13">
        <v>89</v>
      </c>
      <c r="F30" s="13">
        <v>70</v>
      </c>
      <c r="G30" s="29">
        <f t="shared" si="8"/>
        <v>1.2714285714285714</v>
      </c>
      <c r="H30" s="11">
        <v>86</v>
      </c>
      <c r="I30" s="16">
        <v>98</v>
      </c>
      <c r="J30" s="16">
        <v>79</v>
      </c>
      <c r="K30" s="30">
        <f t="shared" si="9"/>
        <v>1.240506329113924</v>
      </c>
      <c r="L30" s="16">
        <v>80</v>
      </c>
      <c r="M30" s="16">
        <v>93</v>
      </c>
      <c r="N30" s="15">
        <v>84</v>
      </c>
      <c r="O30" s="31">
        <f t="shared" si="10"/>
        <v>1.1071428571428572</v>
      </c>
      <c r="P30" s="15">
        <v>80</v>
      </c>
      <c r="Q30" s="15">
        <v>98</v>
      </c>
      <c r="R30" s="15">
        <v>65</v>
      </c>
      <c r="S30" s="31">
        <f t="shared" si="3"/>
        <v>1.5076923076923077</v>
      </c>
      <c r="T30" s="15">
        <f t="shared" si="11"/>
        <v>262</v>
      </c>
      <c r="U30" s="15">
        <f t="shared" si="12"/>
        <v>378</v>
      </c>
      <c r="V30" s="15">
        <f t="shared" si="13"/>
        <v>298</v>
      </c>
      <c r="W30" s="15">
        <f t="shared" si="14"/>
        <v>1.2684563758389262</v>
      </c>
    </row>
    <row r="31" spans="2:23" ht="21" customHeight="1" thickBot="1">
      <c r="B31" s="26">
        <v>16</v>
      </c>
      <c r="C31" s="12" t="s">
        <v>40</v>
      </c>
      <c r="D31" s="13">
        <v>16</v>
      </c>
      <c r="E31" s="13">
        <v>86</v>
      </c>
      <c r="F31" s="13">
        <v>86</v>
      </c>
      <c r="G31" s="29">
        <f t="shared" si="8"/>
        <v>1</v>
      </c>
      <c r="H31" s="11">
        <v>90</v>
      </c>
      <c r="I31" s="16">
        <v>105</v>
      </c>
      <c r="J31" s="16">
        <v>50</v>
      </c>
      <c r="K31" s="30">
        <f t="shared" si="9"/>
        <v>2.1</v>
      </c>
      <c r="L31" s="16">
        <v>78</v>
      </c>
      <c r="M31" s="16">
        <v>90</v>
      </c>
      <c r="N31" s="15">
        <v>83</v>
      </c>
      <c r="O31" s="31">
        <f t="shared" si="10"/>
        <v>1.0843373493975903</v>
      </c>
      <c r="P31" s="15">
        <v>76</v>
      </c>
      <c r="Q31" s="15">
        <v>0</v>
      </c>
      <c r="R31" s="15">
        <v>84</v>
      </c>
      <c r="S31" s="31">
        <f t="shared" si="3"/>
        <v>0</v>
      </c>
      <c r="T31" s="15">
        <f t="shared" si="11"/>
        <v>260</v>
      </c>
      <c r="U31" s="15">
        <f t="shared" si="12"/>
        <v>281</v>
      </c>
      <c r="V31" s="15">
        <f t="shared" si="13"/>
        <v>303</v>
      </c>
      <c r="W31" s="15">
        <f t="shared" si="14"/>
        <v>0.9273927392739274</v>
      </c>
    </row>
    <row r="32" spans="2:23" ht="21" customHeight="1" thickBot="1">
      <c r="B32" s="26">
        <v>17</v>
      </c>
      <c r="C32" s="12" t="s">
        <v>49</v>
      </c>
      <c r="D32" s="13">
        <v>16</v>
      </c>
      <c r="E32" s="13">
        <v>88</v>
      </c>
      <c r="F32" s="13">
        <v>86</v>
      </c>
      <c r="G32" s="29">
        <f t="shared" si="8"/>
        <v>1.0232558139534884</v>
      </c>
      <c r="H32" s="11">
        <v>80</v>
      </c>
      <c r="I32" s="16">
        <v>0</v>
      </c>
      <c r="J32" s="16">
        <v>105</v>
      </c>
      <c r="K32" s="30">
        <f t="shared" si="9"/>
        <v>0</v>
      </c>
      <c r="L32" s="16">
        <v>76</v>
      </c>
      <c r="M32" s="16">
        <v>105</v>
      </c>
      <c r="N32" s="15">
        <v>76</v>
      </c>
      <c r="O32" s="31">
        <f t="shared" si="10"/>
        <v>1.381578947368421</v>
      </c>
      <c r="P32" s="15">
        <v>82</v>
      </c>
      <c r="Q32" s="15">
        <v>101</v>
      </c>
      <c r="R32" s="15">
        <v>61</v>
      </c>
      <c r="S32" s="31">
        <f t="shared" si="3"/>
        <v>1.6557377049180328</v>
      </c>
      <c r="T32" s="15">
        <f t="shared" si="11"/>
        <v>254</v>
      </c>
      <c r="U32" s="15">
        <f t="shared" si="12"/>
        <v>294</v>
      </c>
      <c r="V32" s="15">
        <f t="shared" si="13"/>
        <v>328</v>
      </c>
      <c r="W32" s="15">
        <f t="shared" si="14"/>
        <v>0.8963414634146342</v>
      </c>
    </row>
    <row r="33" spans="2:23" ht="21" customHeight="1" thickBot="1">
      <c r="B33" s="26">
        <v>18</v>
      </c>
      <c r="C33" s="12" t="s">
        <v>35</v>
      </c>
      <c r="D33" s="13">
        <v>16</v>
      </c>
      <c r="E33" s="13">
        <v>91</v>
      </c>
      <c r="F33" s="13">
        <v>71</v>
      </c>
      <c r="G33" s="29">
        <f t="shared" si="8"/>
        <v>1.2816901408450705</v>
      </c>
      <c r="H33" s="11">
        <v>84</v>
      </c>
      <c r="I33" s="16">
        <v>86</v>
      </c>
      <c r="J33" s="16">
        <v>92</v>
      </c>
      <c r="K33" s="30">
        <f t="shared" si="9"/>
        <v>0.9347826086956522</v>
      </c>
      <c r="L33" s="16">
        <v>74</v>
      </c>
      <c r="M33" s="16">
        <v>102</v>
      </c>
      <c r="N33" s="15">
        <v>66</v>
      </c>
      <c r="O33" s="31">
        <f t="shared" si="10"/>
        <v>1.5454545454545454</v>
      </c>
      <c r="P33" s="15">
        <v>78</v>
      </c>
      <c r="Q33" s="15">
        <v>91</v>
      </c>
      <c r="R33" s="15">
        <v>63</v>
      </c>
      <c r="S33" s="31">
        <f t="shared" si="3"/>
        <v>1.4444444444444444</v>
      </c>
      <c r="T33" s="15">
        <f t="shared" si="11"/>
        <v>252</v>
      </c>
      <c r="U33" s="15">
        <f t="shared" si="12"/>
        <v>370</v>
      </c>
      <c r="V33" s="15">
        <f t="shared" si="13"/>
        <v>292</v>
      </c>
      <c r="W33" s="15">
        <f t="shared" si="14"/>
        <v>1.2671232876712328</v>
      </c>
    </row>
    <row r="34" spans="2:23" ht="21" customHeight="1" thickBot="1">
      <c r="B34" s="26">
        <v>19</v>
      </c>
      <c r="C34" s="12" t="s">
        <v>240</v>
      </c>
      <c r="D34" s="13">
        <v>16</v>
      </c>
      <c r="E34" s="13">
        <v>86</v>
      </c>
      <c r="F34" s="13">
        <v>90</v>
      </c>
      <c r="G34" s="29">
        <f t="shared" si="8"/>
        <v>0.9555555555555556</v>
      </c>
      <c r="H34" s="11">
        <v>88</v>
      </c>
      <c r="I34" s="11">
        <v>103</v>
      </c>
      <c r="J34" s="16">
        <v>88</v>
      </c>
      <c r="K34" s="30">
        <f t="shared" si="9"/>
        <v>1.1704545454545454</v>
      </c>
      <c r="L34" s="16">
        <v>76</v>
      </c>
      <c r="M34" s="16">
        <v>79</v>
      </c>
      <c r="N34" s="15">
        <v>91</v>
      </c>
      <c r="O34" s="31">
        <f t="shared" si="10"/>
        <v>0.8681318681318682</v>
      </c>
      <c r="P34" s="15">
        <v>70</v>
      </c>
      <c r="Q34" s="15">
        <v>93</v>
      </c>
      <c r="R34" s="15">
        <v>99</v>
      </c>
      <c r="S34" s="31">
        <f t="shared" si="3"/>
        <v>0.9393939393939394</v>
      </c>
      <c r="T34" s="15">
        <f t="shared" si="11"/>
        <v>250</v>
      </c>
      <c r="U34" s="15">
        <f t="shared" si="12"/>
        <v>361</v>
      </c>
      <c r="V34" s="15">
        <f t="shared" si="13"/>
        <v>368</v>
      </c>
      <c r="W34" s="15">
        <f t="shared" si="14"/>
        <v>0.9809782608695652</v>
      </c>
    </row>
    <row r="35" spans="2:23" ht="21" customHeight="1" thickBot="1">
      <c r="B35" s="26">
        <v>20</v>
      </c>
      <c r="C35" s="12" t="s">
        <v>23</v>
      </c>
      <c r="D35" s="28">
        <v>18</v>
      </c>
      <c r="E35" s="13">
        <v>86</v>
      </c>
      <c r="F35" s="13">
        <v>75</v>
      </c>
      <c r="G35" s="29">
        <f t="shared" si="8"/>
        <v>1.1466666666666667</v>
      </c>
      <c r="H35" s="11">
        <v>86</v>
      </c>
      <c r="I35" s="16">
        <v>98</v>
      </c>
      <c r="J35" s="16">
        <v>79</v>
      </c>
      <c r="K35" s="30">
        <f t="shared" si="9"/>
        <v>1.240506329113924</v>
      </c>
      <c r="L35" s="16">
        <v>74</v>
      </c>
      <c r="M35" s="16">
        <v>60</v>
      </c>
      <c r="N35" s="15">
        <v>105</v>
      </c>
      <c r="O35" s="31">
        <f t="shared" si="10"/>
        <v>0.5714285714285714</v>
      </c>
      <c r="P35" s="15">
        <v>68</v>
      </c>
      <c r="Q35" s="15">
        <v>87</v>
      </c>
      <c r="R35" s="15">
        <v>97</v>
      </c>
      <c r="S35" s="31">
        <f t="shared" si="3"/>
        <v>0.8969072164948454</v>
      </c>
      <c r="T35" s="15">
        <f t="shared" si="11"/>
        <v>246</v>
      </c>
      <c r="U35" s="15">
        <f t="shared" si="12"/>
        <v>331</v>
      </c>
      <c r="V35" s="15">
        <f t="shared" si="13"/>
        <v>356</v>
      </c>
      <c r="W35" s="15">
        <f t="shared" si="14"/>
        <v>0.9297752808988764</v>
      </c>
    </row>
    <row r="36" spans="2:23" ht="21" customHeight="1" thickBot="1">
      <c r="B36" s="26">
        <v>21</v>
      </c>
      <c r="C36" s="12" t="s">
        <v>88</v>
      </c>
      <c r="D36" s="13">
        <v>14</v>
      </c>
      <c r="E36" s="13">
        <v>77</v>
      </c>
      <c r="F36" s="13">
        <v>93</v>
      </c>
      <c r="G36" s="29">
        <f t="shared" si="8"/>
        <v>0.8279569892473119</v>
      </c>
      <c r="H36" s="11">
        <v>82</v>
      </c>
      <c r="I36" s="11">
        <v>84</v>
      </c>
      <c r="J36" s="16">
        <v>92</v>
      </c>
      <c r="K36" s="30">
        <f t="shared" si="9"/>
        <v>0.9130434782608695</v>
      </c>
      <c r="L36" s="16">
        <v>72</v>
      </c>
      <c r="M36" s="16">
        <v>85</v>
      </c>
      <c r="N36" s="15">
        <v>85</v>
      </c>
      <c r="O36" s="31">
        <f t="shared" si="10"/>
        <v>1</v>
      </c>
      <c r="P36" s="15">
        <v>74</v>
      </c>
      <c r="Q36" s="15">
        <v>89</v>
      </c>
      <c r="R36" s="15">
        <v>87</v>
      </c>
      <c r="S36" s="31">
        <f t="shared" si="3"/>
        <v>1.0229885057471264</v>
      </c>
      <c r="T36" s="15">
        <f t="shared" si="11"/>
        <v>242</v>
      </c>
      <c r="U36" s="15">
        <f t="shared" si="12"/>
        <v>335</v>
      </c>
      <c r="V36" s="15">
        <f t="shared" si="13"/>
        <v>357</v>
      </c>
      <c r="W36" s="15">
        <f t="shared" si="14"/>
        <v>0.938375350140056</v>
      </c>
    </row>
    <row r="37" spans="2:23" ht="21" customHeight="1" thickBot="1">
      <c r="B37" s="26">
        <v>22</v>
      </c>
      <c r="C37" s="12" t="s">
        <v>43</v>
      </c>
      <c r="D37" s="13">
        <v>14</v>
      </c>
      <c r="E37" s="13">
        <v>79</v>
      </c>
      <c r="F37" s="13">
        <v>99</v>
      </c>
      <c r="G37" s="29">
        <f t="shared" si="8"/>
        <v>0.797979797979798</v>
      </c>
      <c r="H37" s="11">
        <v>78</v>
      </c>
      <c r="I37" s="16">
        <v>99</v>
      </c>
      <c r="J37" s="16">
        <v>48</v>
      </c>
      <c r="K37" s="30">
        <f t="shared" si="9"/>
        <v>2.0625</v>
      </c>
      <c r="L37" s="16">
        <v>66</v>
      </c>
      <c r="M37" s="16">
        <v>100</v>
      </c>
      <c r="N37" s="15">
        <v>82</v>
      </c>
      <c r="O37" s="31">
        <f t="shared" si="10"/>
        <v>1.2195121951219512</v>
      </c>
      <c r="P37" s="15">
        <v>76</v>
      </c>
      <c r="Q37" s="15">
        <v>100</v>
      </c>
      <c r="R37" s="15">
        <v>84</v>
      </c>
      <c r="S37" s="31">
        <f t="shared" si="3"/>
        <v>1.1904761904761905</v>
      </c>
      <c r="T37" s="15">
        <f t="shared" si="11"/>
        <v>234</v>
      </c>
      <c r="U37" s="15">
        <f t="shared" si="12"/>
        <v>378</v>
      </c>
      <c r="V37" s="15">
        <f t="shared" si="13"/>
        <v>313</v>
      </c>
      <c r="W37" s="15">
        <f t="shared" si="14"/>
        <v>1.207667731629393</v>
      </c>
    </row>
    <row r="38" spans="2:23" ht="21" customHeight="1" thickBot="1">
      <c r="B38" s="26">
        <v>23</v>
      </c>
      <c r="C38" s="12" t="s">
        <v>241</v>
      </c>
      <c r="D38" s="13">
        <v>14</v>
      </c>
      <c r="E38" s="13">
        <v>83</v>
      </c>
      <c r="F38" s="13">
        <v>77</v>
      </c>
      <c r="G38" s="29">
        <f t="shared" si="8"/>
        <v>1.077922077922078</v>
      </c>
      <c r="H38" s="11">
        <v>84</v>
      </c>
      <c r="I38" s="16">
        <v>86</v>
      </c>
      <c r="J38" s="16">
        <v>78</v>
      </c>
      <c r="K38" s="30">
        <f t="shared" si="9"/>
        <v>1.1025641025641026</v>
      </c>
      <c r="L38" s="16">
        <v>70</v>
      </c>
      <c r="M38" s="16">
        <v>87</v>
      </c>
      <c r="N38" s="15">
        <v>95</v>
      </c>
      <c r="O38" s="31">
        <f t="shared" si="10"/>
        <v>0.9157894736842105</v>
      </c>
      <c r="P38" s="15">
        <v>66</v>
      </c>
      <c r="Q38" s="15">
        <v>86</v>
      </c>
      <c r="R38" s="15">
        <v>99</v>
      </c>
      <c r="S38" s="31">
        <f t="shared" si="3"/>
        <v>0.8686868686868687</v>
      </c>
      <c r="T38" s="15">
        <f t="shared" si="11"/>
        <v>234</v>
      </c>
      <c r="U38" s="15">
        <f t="shared" si="12"/>
        <v>342</v>
      </c>
      <c r="V38" s="15">
        <f t="shared" si="13"/>
        <v>349</v>
      </c>
      <c r="W38" s="15">
        <f t="shared" si="14"/>
        <v>0.9799426934097422</v>
      </c>
    </row>
    <row r="39" spans="2:23" ht="21" customHeight="1" thickBot="1">
      <c r="B39" s="26">
        <v>24</v>
      </c>
      <c r="C39" s="12" t="s">
        <v>42</v>
      </c>
      <c r="D39" s="13">
        <v>14</v>
      </c>
      <c r="E39" s="13">
        <v>82</v>
      </c>
      <c r="F39" s="13">
        <v>100</v>
      </c>
      <c r="G39" s="29">
        <f t="shared" si="8"/>
        <v>0.82</v>
      </c>
      <c r="H39" s="11">
        <v>78</v>
      </c>
      <c r="I39" s="16">
        <v>100</v>
      </c>
      <c r="J39" s="16">
        <v>47</v>
      </c>
      <c r="K39" s="30">
        <f t="shared" si="9"/>
        <v>2.127659574468085</v>
      </c>
      <c r="L39" s="16">
        <v>68</v>
      </c>
      <c r="M39" s="16">
        <v>99</v>
      </c>
      <c r="N39" s="15">
        <v>84</v>
      </c>
      <c r="O39" s="31">
        <f t="shared" si="10"/>
        <v>1.1785714285714286</v>
      </c>
      <c r="P39" s="15">
        <v>72</v>
      </c>
      <c r="Q39" s="15">
        <v>97</v>
      </c>
      <c r="R39" s="15">
        <v>86</v>
      </c>
      <c r="S39" s="31">
        <f t="shared" si="3"/>
        <v>1.127906976744186</v>
      </c>
      <c r="T39" s="15">
        <f t="shared" si="11"/>
        <v>232</v>
      </c>
      <c r="U39" s="15">
        <f t="shared" si="12"/>
        <v>378</v>
      </c>
      <c r="V39" s="15">
        <f t="shared" si="13"/>
        <v>317</v>
      </c>
      <c r="W39" s="15">
        <f t="shared" si="14"/>
        <v>1.1924290220820188</v>
      </c>
    </row>
    <row r="40" spans="2:23" ht="21" customHeight="1" thickBot="1">
      <c r="B40" s="26">
        <v>25</v>
      </c>
      <c r="C40" s="12" t="s">
        <v>33</v>
      </c>
      <c r="D40" s="13">
        <v>16</v>
      </c>
      <c r="E40" s="13">
        <v>76</v>
      </c>
      <c r="F40" s="13">
        <v>81</v>
      </c>
      <c r="G40" s="29">
        <f t="shared" si="8"/>
        <v>0.9382716049382716</v>
      </c>
      <c r="H40" s="11">
        <v>80</v>
      </c>
      <c r="I40" s="16">
        <v>58</v>
      </c>
      <c r="J40" s="16">
        <v>105</v>
      </c>
      <c r="K40" s="30">
        <f t="shared" si="9"/>
        <v>0.5523809523809524</v>
      </c>
      <c r="L40" s="16">
        <v>68</v>
      </c>
      <c r="M40" s="16">
        <v>77</v>
      </c>
      <c r="N40" s="15">
        <v>99</v>
      </c>
      <c r="O40" s="31">
        <f t="shared" si="10"/>
        <v>0.7777777777777778</v>
      </c>
      <c r="P40" s="15">
        <v>64</v>
      </c>
      <c r="Q40" s="15">
        <v>88</v>
      </c>
      <c r="R40" s="15">
        <v>84</v>
      </c>
      <c r="S40" s="31">
        <f t="shared" si="3"/>
        <v>1.0476190476190477</v>
      </c>
      <c r="T40" s="15">
        <f t="shared" si="11"/>
        <v>228</v>
      </c>
      <c r="U40" s="15">
        <f t="shared" si="12"/>
        <v>299</v>
      </c>
      <c r="V40" s="15">
        <f t="shared" si="13"/>
        <v>369</v>
      </c>
      <c r="W40" s="15">
        <f t="shared" si="14"/>
        <v>0.8102981029810298</v>
      </c>
    </row>
    <row r="41" spans="2:23" ht="21" customHeight="1" thickBot="1">
      <c r="B41" s="26">
        <v>26</v>
      </c>
      <c r="C41" s="12" t="s">
        <v>50</v>
      </c>
      <c r="D41" s="13">
        <v>12</v>
      </c>
      <c r="E41" s="13">
        <v>76</v>
      </c>
      <c r="F41" s="13">
        <v>96</v>
      </c>
      <c r="G41" s="29">
        <f t="shared" si="8"/>
        <v>0.7916666666666666</v>
      </c>
      <c r="H41" s="11">
        <v>80</v>
      </c>
      <c r="I41" s="16">
        <v>105</v>
      </c>
      <c r="J41" s="16">
        <v>59</v>
      </c>
      <c r="K41" s="30">
        <f t="shared" si="9"/>
        <v>1.7796610169491525</v>
      </c>
      <c r="L41" s="16">
        <v>64</v>
      </c>
      <c r="M41" s="16">
        <v>92</v>
      </c>
      <c r="N41" s="15">
        <v>84</v>
      </c>
      <c r="O41" s="31">
        <f t="shared" si="10"/>
        <v>1.0952380952380953</v>
      </c>
      <c r="P41" s="15">
        <v>68</v>
      </c>
      <c r="Q41" s="15">
        <v>105</v>
      </c>
      <c r="R41" s="15">
        <v>78</v>
      </c>
      <c r="S41" s="31">
        <f t="shared" si="3"/>
        <v>1.3461538461538463</v>
      </c>
      <c r="T41" s="15">
        <f t="shared" si="11"/>
        <v>224</v>
      </c>
      <c r="U41" s="15">
        <f t="shared" si="12"/>
        <v>378</v>
      </c>
      <c r="V41" s="15">
        <f t="shared" si="13"/>
        <v>317</v>
      </c>
      <c r="W41" s="15">
        <f t="shared" si="14"/>
        <v>1.1924290220820188</v>
      </c>
    </row>
    <row r="42" spans="2:23" ht="21" customHeight="1" thickBot="1">
      <c r="B42" s="26">
        <v>27</v>
      </c>
      <c r="C42" s="12" t="s">
        <v>55</v>
      </c>
      <c r="D42" s="13">
        <v>12</v>
      </c>
      <c r="E42" s="13">
        <v>79</v>
      </c>
      <c r="F42" s="13">
        <v>97</v>
      </c>
      <c r="G42" s="29">
        <f t="shared" si="8"/>
        <v>0.8144329896907216</v>
      </c>
      <c r="H42" s="11">
        <v>80</v>
      </c>
      <c r="I42" s="16">
        <v>105</v>
      </c>
      <c r="J42" s="16">
        <v>46</v>
      </c>
      <c r="K42" s="30">
        <f t="shared" si="9"/>
        <v>2.282608695652174</v>
      </c>
      <c r="L42" s="16">
        <v>62</v>
      </c>
      <c r="M42" s="16">
        <v>92</v>
      </c>
      <c r="N42" s="15">
        <v>94</v>
      </c>
      <c r="O42" s="31">
        <f t="shared" si="10"/>
        <v>0.9787234042553191</v>
      </c>
      <c r="P42" s="15">
        <v>66</v>
      </c>
      <c r="Q42" s="15">
        <v>99</v>
      </c>
      <c r="R42" s="15">
        <v>84</v>
      </c>
      <c r="S42" s="31">
        <f t="shared" si="3"/>
        <v>1.1785714285714286</v>
      </c>
      <c r="T42" s="15">
        <f t="shared" si="11"/>
        <v>220</v>
      </c>
      <c r="U42" s="15">
        <f t="shared" si="12"/>
        <v>375</v>
      </c>
      <c r="V42" s="15">
        <f t="shared" si="13"/>
        <v>321</v>
      </c>
      <c r="W42" s="15">
        <f t="shared" si="14"/>
        <v>1.1682242990654206</v>
      </c>
    </row>
    <row r="43" spans="2:23" ht="21" customHeight="1" thickBot="1">
      <c r="B43" s="26">
        <v>28</v>
      </c>
      <c r="C43" s="12" t="s">
        <v>242</v>
      </c>
      <c r="D43" s="13">
        <v>14</v>
      </c>
      <c r="E43" s="13">
        <v>73</v>
      </c>
      <c r="F43" s="13">
        <v>78</v>
      </c>
      <c r="G43" s="29">
        <f t="shared" si="8"/>
        <v>0.9358974358974359</v>
      </c>
      <c r="H43" s="11">
        <v>82</v>
      </c>
      <c r="I43" s="11">
        <v>84</v>
      </c>
      <c r="J43" s="16">
        <v>88</v>
      </c>
      <c r="K43" s="30">
        <f t="shared" si="9"/>
        <v>0.9545454545454546</v>
      </c>
      <c r="L43" s="16">
        <v>66</v>
      </c>
      <c r="M43" s="16">
        <v>65</v>
      </c>
      <c r="N43" s="15">
        <v>100</v>
      </c>
      <c r="O43" s="31">
        <f t="shared" si="10"/>
        <v>0.65</v>
      </c>
      <c r="P43" s="15">
        <v>58</v>
      </c>
      <c r="Q43" s="15">
        <v>80</v>
      </c>
      <c r="R43" s="15">
        <v>105</v>
      </c>
      <c r="S43" s="31">
        <f t="shared" si="3"/>
        <v>0.7619047619047619</v>
      </c>
      <c r="T43" s="15">
        <f t="shared" si="11"/>
        <v>220</v>
      </c>
      <c r="U43" s="15">
        <f t="shared" si="12"/>
        <v>302</v>
      </c>
      <c r="V43" s="15">
        <f t="shared" si="13"/>
        <v>371</v>
      </c>
      <c r="W43" s="15">
        <f t="shared" si="14"/>
        <v>0.8140161725067385</v>
      </c>
    </row>
    <row r="44" spans="2:23" ht="21" customHeight="1" thickBot="1">
      <c r="B44" s="26">
        <v>29</v>
      </c>
      <c r="C44" s="12" t="s">
        <v>31</v>
      </c>
      <c r="D44" s="13">
        <v>12</v>
      </c>
      <c r="E44" s="13">
        <v>74</v>
      </c>
      <c r="F44" s="13">
        <v>90</v>
      </c>
      <c r="G44" s="29">
        <f t="shared" si="8"/>
        <v>0.8222222222222222</v>
      </c>
      <c r="H44" s="11">
        <v>76</v>
      </c>
      <c r="I44" s="16">
        <v>92</v>
      </c>
      <c r="J44" s="16">
        <v>57</v>
      </c>
      <c r="K44" s="30">
        <f t="shared" si="9"/>
        <v>1.6140350877192982</v>
      </c>
      <c r="L44" s="16">
        <v>60</v>
      </c>
      <c r="M44" s="16">
        <v>105</v>
      </c>
      <c r="N44" s="15">
        <v>53</v>
      </c>
      <c r="O44" s="31">
        <f t="shared" si="10"/>
        <v>1.9811320754716981</v>
      </c>
      <c r="P44" s="15">
        <v>62</v>
      </c>
      <c r="Q44" s="15">
        <v>89</v>
      </c>
      <c r="R44" s="15">
        <v>82</v>
      </c>
      <c r="S44" s="31">
        <f t="shared" si="3"/>
        <v>1.0853658536585367</v>
      </c>
      <c r="T44" s="15">
        <f t="shared" si="11"/>
        <v>210</v>
      </c>
      <c r="U44" s="15">
        <f t="shared" si="12"/>
        <v>360</v>
      </c>
      <c r="V44" s="15">
        <f t="shared" si="13"/>
        <v>282</v>
      </c>
      <c r="W44" s="15">
        <f t="shared" si="14"/>
        <v>1.2765957446808511</v>
      </c>
    </row>
    <row r="45" spans="2:23" ht="21" customHeight="1" thickBot="1">
      <c r="B45" s="26">
        <v>30</v>
      </c>
      <c r="C45" s="12" t="s">
        <v>62</v>
      </c>
      <c r="D45" s="13">
        <v>14</v>
      </c>
      <c r="E45" s="13">
        <v>77</v>
      </c>
      <c r="F45" s="13">
        <v>99</v>
      </c>
      <c r="G45" s="29">
        <f t="shared" si="8"/>
        <v>0.7777777777777778</v>
      </c>
      <c r="H45" s="11">
        <v>76</v>
      </c>
      <c r="I45" s="16">
        <v>92</v>
      </c>
      <c r="J45" s="16">
        <v>96</v>
      </c>
      <c r="K45" s="30">
        <f t="shared" si="9"/>
        <v>0.9583333333333334</v>
      </c>
      <c r="L45" s="16">
        <v>58</v>
      </c>
      <c r="M45" s="16">
        <v>97</v>
      </c>
      <c r="N45" s="15">
        <v>85</v>
      </c>
      <c r="O45" s="31">
        <f t="shared" si="10"/>
        <v>1.1411764705882352</v>
      </c>
      <c r="P45" s="15">
        <v>60</v>
      </c>
      <c r="Q45" s="15">
        <v>74</v>
      </c>
      <c r="R45" s="15">
        <v>102</v>
      </c>
      <c r="S45" s="31">
        <f t="shared" si="3"/>
        <v>0.7254901960784313</v>
      </c>
      <c r="T45" s="15">
        <f t="shared" si="11"/>
        <v>208</v>
      </c>
      <c r="U45" s="15">
        <f t="shared" si="12"/>
        <v>340</v>
      </c>
      <c r="V45" s="15">
        <f t="shared" si="13"/>
        <v>382</v>
      </c>
      <c r="W45" s="15">
        <f t="shared" si="14"/>
        <v>0.8900523560209425</v>
      </c>
    </row>
    <row r="46" spans="2:23" ht="21" customHeight="1" thickBot="1">
      <c r="B46" s="26">
        <v>31</v>
      </c>
      <c r="C46" s="12" t="s">
        <v>36</v>
      </c>
      <c r="D46" s="13">
        <v>12</v>
      </c>
      <c r="E46" s="13">
        <v>73</v>
      </c>
      <c r="F46" s="13">
        <v>84</v>
      </c>
      <c r="G46" s="29">
        <f t="shared" si="8"/>
        <v>0.8690476190476191</v>
      </c>
      <c r="H46" s="11">
        <v>80</v>
      </c>
      <c r="I46" s="16">
        <v>105</v>
      </c>
      <c r="J46" s="16">
        <v>35</v>
      </c>
      <c r="K46" s="30">
        <f t="shared" si="9"/>
        <v>3</v>
      </c>
      <c r="L46" s="16">
        <v>60</v>
      </c>
      <c r="M46" s="16">
        <v>92</v>
      </c>
      <c r="N46" s="15">
        <v>97</v>
      </c>
      <c r="O46" s="31">
        <f t="shared" si="10"/>
        <v>0.9484536082474226</v>
      </c>
      <c r="P46" s="15">
        <v>52</v>
      </c>
      <c r="Q46" s="15">
        <v>94</v>
      </c>
      <c r="R46" s="15">
        <v>98</v>
      </c>
      <c r="S46" s="31">
        <f t="shared" si="3"/>
        <v>0.9591836734693877</v>
      </c>
      <c r="T46" s="15">
        <f t="shared" si="11"/>
        <v>204</v>
      </c>
      <c r="U46" s="15">
        <f t="shared" si="12"/>
        <v>364</v>
      </c>
      <c r="V46" s="15">
        <f t="shared" si="13"/>
        <v>314</v>
      </c>
      <c r="W46" s="15">
        <f t="shared" si="14"/>
        <v>1.1592356687898089</v>
      </c>
    </row>
    <row r="47" spans="2:23" ht="21" customHeight="1" thickBot="1">
      <c r="B47" s="26">
        <v>32</v>
      </c>
      <c r="C47" s="12" t="s">
        <v>243</v>
      </c>
      <c r="D47" s="13">
        <v>12</v>
      </c>
      <c r="E47" s="13">
        <v>66</v>
      </c>
      <c r="F47" s="13">
        <v>102</v>
      </c>
      <c r="G47" s="29">
        <f t="shared" si="8"/>
        <v>0.6470588235294118</v>
      </c>
      <c r="H47" s="11">
        <v>78</v>
      </c>
      <c r="I47" s="16">
        <v>103</v>
      </c>
      <c r="J47" s="16">
        <v>73</v>
      </c>
      <c r="K47" s="30">
        <f t="shared" si="9"/>
        <v>1.4109589041095891</v>
      </c>
      <c r="L47" s="16">
        <v>58</v>
      </c>
      <c r="M47" s="16">
        <v>68</v>
      </c>
      <c r="N47" s="15">
        <v>102</v>
      </c>
      <c r="O47" s="31">
        <f t="shared" si="10"/>
        <v>0.6666666666666666</v>
      </c>
      <c r="P47" s="15">
        <v>56</v>
      </c>
      <c r="Q47" s="15">
        <v>95</v>
      </c>
      <c r="R47" s="15">
        <v>95</v>
      </c>
      <c r="S47" s="31">
        <f t="shared" si="3"/>
        <v>1</v>
      </c>
      <c r="T47" s="15">
        <f t="shared" si="11"/>
        <v>204</v>
      </c>
      <c r="U47" s="15">
        <f t="shared" si="12"/>
        <v>332</v>
      </c>
      <c r="V47" s="15">
        <f t="shared" si="13"/>
        <v>372</v>
      </c>
      <c r="W47" s="15">
        <f t="shared" si="14"/>
        <v>0.8924731182795699</v>
      </c>
    </row>
    <row r="48" spans="2:23" ht="21" customHeight="1" thickBot="1">
      <c r="B48" s="26">
        <v>33</v>
      </c>
      <c r="C48" s="12" t="s">
        <v>245</v>
      </c>
      <c r="D48" s="13">
        <v>10</v>
      </c>
      <c r="E48" s="13">
        <v>71</v>
      </c>
      <c r="F48" s="13">
        <v>106</v>
      </c>
      <c r="G48" s="29">
        <f t="shared" si="8"/>
        <v>0.6698113207547169</v>
      </c>
      <c r="H48" s="11">
        <v>74</v>
      </c>
      <c r="I48" s="16">
        <v>84</v>
      </c>
      <c r="J48" s="16">
        <v>63</v>
      </c>
      <c r="K48" s="30">
        <f t="shared" si="9"/>
        <v>1.3333333333333333</v>
      </c>
      <c r="L48" s="16">
        <v>56</v>
      </c>
      <c r="M48" s="16">
        <v>87</v>
      </c>
      <c r="N48" s="15">
        <v>88</v>
      </c>
      <c r="O48" s="31">
        <f t="shared" si="10"/>
        <v>0.9886363636363636</v>
      </c>
      <c r="P48" s="15">
        <v>58</v>
      </c>
      <c r="Q48" s="15">
        <v>103</v>
      </c>
      <c r="R48" s="15">
        <v>100</v>
      </c>
      <c r="S48" s="31">
        <f t="shared" si="3"/>
        <v>1.03</v>
      </c>
      <c r="T48" s="15">
        <f t="shared" si="11"/>
        <v>198</v>
      </c>
      <c r="U48" s="15">
        <f t="shared" si="12"/>
        <v>345</v>
      </c>
      <c r="V48" s="15">
        <f t="shared" si="13"/>
        <v>357</v>
      </c>
      <c r="W48" s="15">
        <f t="shared" si="14"/>
        <v>0.9663865546218487</v>
      </c>
    </row>
    <row r="49" spans="2:23" ht="21" customHeight="1" thickBot="1">
      <c r="B49" s="26">
        <v>34</v>
      </c>
      <c r="C49" s="12" t="s">
        <v>44</v>
      </c>
      <c r="D49" s="13">
        <v>12</v>
      </c>
      <c r="E49" s="13">
        <v>54</v>
      </c>
      <c r="F49" s="13">
        <v>100</v>
      </c>
      <c r="G49" s="29">
        <f t="shared" si="8"/>
        <v>0.54</v>
      </c>
      <c r="H49" s="11">
        <v>72</v>
      </c>
      <c r="I49" s="16">
        <v>0</v>
      </c>
      <c r="J49" s="16">
        <v>84</v>
      </c>
      <c r="K49" s="30">
        <f t="shared" si="9"/>
        <v>0</v>
      </c>
      <c r="L49" s="16">
        <v>52</v>
      </c>
      <c r="M49" s="16">
        <v>105</v>
      </c>
      <c r="N49" s="15">
        <v>32</v>
      </c>
      <c r="O49" s="31">
        <f t="shared" si="10"/>
        <v>3.28125</v>
      </c>
      <c r="P49" s="15">
        <v>60</v>
      </c>
      <c r="Q49" s="15">
        <v>105</v>
      </c>
      <c r="R49" s="15">
        <v>78</v>
      </c>
      <c r="S49" s="31">
        <f t="shared" si="3"/>
        <v>1.3461538461538463</v>
      </c>
      <c r="T49" s="15">
        <f t="shared" si="11"/>
        <v>196</v>
      </c>
      <c r="U49" s="15">
        <f t="shared" si="12"/>
        <v>264</v>
      </c>
      <c r="V49" s="15">
        <f t="shared" si="13"/>
        <v>294</v>
      </c>
      <c r="W49" s="15">
        <f t="shared" si="14"/>
        <v>0.8979591836734694</v>
      </c>
    </row>
    <row r="50" spans="2:23" ht="21" customHeight="1" thickBot="1">
      <c r="B50" s="26">
        <v>35</v>
      </c>
      <c r="C50" s="12" t="s">
        <v>65</v>
      </c>
      <c r="D50" s="13">
        <v>12</v>
      </c>
      <c r="E50" s="13">
        <v>68</v>
      </c>
      <c r="F50" s="13">
        <v>84</v>
      </c>
      <c r="G50" s="29">
        <f t="shared" si="8"/>
        <v>0.8095238095238095</v>
      </c>
      <c r="H50" s="11">
        <v>76</v>
      </c>
      <c r="I50" s="11">
        <v>89</v>
      </c>
      <c r="J50" s="16">
        <v>61</v>
      </c>
      <c r="K50" s="30">
        <f t="shared" si="9"/>
        <v>1.459016393442623</v>
      </c>
      <c r="L50" s="16">
        <v>52</v>
      </c>
      <c r="M50" s="16">
        <v>83</v>
      </c>
      <c r="N50" s="15">
        <v>103</v>
      </c>
      <c r="O50" s="31">
        <f t="shared" si="10"/>
        <v>0.8058252427184466</v>
      </c>
      <c r="P50" s="15">
        <v>52</v>
      </c>
      <c r="Q50" s="15">
        <v>94</v>
      </c>
      <c r="R50" s="15">
        <v>47</v>
      </c>
      <c r="S50" s="31">
        <f t="shared" si="3"/>
        <v>2</v>
      </c>
      <c r="T50" s="15">
        <f t="shared" si="11"/>
        <v>192</v>
      </c>
      <c r="U50" s="15">
        <f t="shared" si="12"/>
        <v>334</v>
      </c>
      <c r="V50" s="15">
        <f t="shared" si="13"/>
        <v>295</v>
      </c>
      <c r="W50" s="15">
        <f t="shared" si="14"/>
        <v>1.1322033898305084</v>
      </c>
    </row>
    <row r="51" spans="2:23" ht="21" customHeight="1" thickBot="1">
      <c r="B51" s="26">
        <v>36</v>
      </c>
      <c r="C51" s="12" t="s">
        <v>89</v>
      </c>
      <c r="D51" s="13">
        <v>10</v>
      </c>
      <c r="E51" s="13">
        <v>67</v>
      </c>
      <c r="F51" s="13">
        <v>104</v>
      </c>
      <c r="G51" s="29">
        <f t="shared" si="8"/>
        <v>0.6442307692307693</v>
      </c>
      <c r="H51" s="11">
        <v>74</v>
      </c>
      <c r="I51" s="16">
        <v>82</v>
      </c>
      <c r="J51" s="16">
        <v>63</v>
      </c>
      <c r="K51" s="30">
        <f t="shared" si="9"/>
        <v>1.3015873015873016</v>
      </c>
      <c r="L51" s="16">
        <v>54</v>
      </c>
      <c r="M51" s="16">
        <v>90</v>
      </c>
      <c r="N51" s="15">
        <v>93</v>
      </c>
      <c r="O51" s="31">
        <f t="shared" si="10"/>
        <v>0.967741935483871</v>
      </c>
      <c r="P51" s="15">
        <v>50</v>
      </c>
      <c r="Q51" s="15">
        <v>80</v>
      </c>
      <c r="R51" s="15">
        <v>103</v>
      </c>
      <c r="S51" s="31">
        <f t="shared" si="3"/>
        <v>0.7766990291262136</v>
      </c>
      <c r="T51" s="15">
        <f t="shared" si="11"/>
        <v>188</v>
      </c>
      <c r="U51" s="15">
        <f t="shared" si="12"/>
        <v>319</v>
      </c>
      <c r="V51" s="15">
        <f t="shared" si="13"/>
        <v>363</v>
      </c>
      <c r="W51" s="15">
        <f t="shared" si="14"/>
        <v>0.8787878787878788</v>
      </c>
    </row>
    <row r="52" spans="2:23" ht="21" customHeight="1" thickBot="1">
      <c r="B52" s="26">
        <v>37</v>
      </c>
      <c r="C52" s="12" t="s">
        <v>61</v>
      </c>
      <c r="D52" s="13">
        <v>10</v>
      </c>
      <c r="E52" s="13">
        <v>0</v>
      </c>
      <c r="F52" s="13">
        <v>105</v>
      </c>
      <c r="G52" s="29">
        <v>72</v>
      </c>
      <c r="H52" s="11">
        <v>72</v>
      </c>
      <c r="I52" s="16">
        <v>0</v>
      </c>
      <c r="J52" s="16">
        <v>84</v>
      </c>
      <c r="K52" s="30">
        <f t="shared" si="9"/>
        <v>0</v>
      </c>
      <c r="L52" s="16">
        <v>50</v>
      </c>
      <c r="M52" s="16">
        <v>95</v>
      </c>
      <c r="N52" s="15">
        <v>39</v>
      </c>
      <c r="O52" s="31">
        <f t="shared" si="10"/>
        <v>2.4358974358974357</v>
      </c>
      <c r="P52" s="15">
        <v>54</v>
      </c>
      <c r="Q52" s="15">
        <v>92</v>
      </c>
      <c r="R52" s="15">
        <v>95</v>
      </c>
      <c r="S52" s="31">
        <f t="shared" si="3"/>
        <v>0.968421052631579</v>
      </c>
      <c r="T52" s="15">
        <f t="shared" si="11"/>
        <v>186</v>
      </c>
      <c r="U52" s="15">
        <f t="shared" si="12"/>
        <v>187</v>
      </c>
      <c r="V52" s="15">
        <f t="shared" si="13"/>
        <v>323</v>
      </c>
      <c r="W52" s="15">
        <f t="shared" si="14"/>
        <v>0.5789473684210527</v>
      </c>
    </row>
    <row r="53" spans="2:23" ht="21" customHeight="1" thickBot="1">
      <c r="B53" s="26">
        <v>38</v>
      </c>
      <c r="C53" s="12" t="s">
        <v>47</v>
      </c>
      <c r="D53" s="13">
        <v>14</v>
      </c>
      <c r="E53" s="13">
        <v>66</v>
      </c>
      <c r="F53" s="13">
        <v>91</v>
      </c>
      <c r="G53" s="29">
        <f>E53/F53</f>
        <v>0.7252747252747253</v>
      </c>
      <c r="H53" s="11">
        <v>72</v>
      </c>
      <c r="I53" s="16">
        <v>84</v>
      </c>
      <c r="J53" s="16">
        <v>101</v>
      </c>
      <c r="K53" s="30">
        <f t="shared" si="9"/>
        <v>0.8316831683168316</v>
      </c>
      <c r="L53" s="16">
        <v>48</v>
      </c>
      <c r="M53" s="16">
        <v>87</v>
      </c>
      <c r="N53" s="15">
        <v>60</v>
      </c>
      <c r="O53" s="31">
        <f t="shared" si="10"/>
        <v>1.45</v>
      </c>
      <c r="P53" s="15">
        <v>50</v>
      </c>
      <c r="Q53" s="15">
        <v>89</v>
      </c>
      <c r="R53" s="15">
        <v>60</v>
      </c>
      <c r="S53" s="31">
        <f t="shared" si="3"/>
        <v>1.4833333333333334</v>
      </c>
      <c r="T53" s="15">
        <f t="shared" si="11"/>
        <v>184</v>
      </c>
      <c r="U53" s="15">
        <f t="shared" si="12"/>
        <v>326</v>
      </c>
      <c r="V53" s="15">
        <f t="shared" si="13"/>
        <v>312</v>
      </c>
      <c r="W53" s="15">
        <f t="shared" si="14"/>
        <v>1.044871794871795</v>
      </c>
    </row>
    <row r="54" spans="2:23" ht="21" customHeight="1" thickBot="1">
      <c r="B54" s="26">
        <v>39</v>
      </c>
      <c r="C54" s="12" t="s">
        <v>237</v>
      </c>
      <c r="D54" s="13">
        <v>10</v>
      </c>
      <c r="E54" s="13">
        <v>62</v>
      </c>
      <c r="F54" s="13">
        <v>105</v>
      </c>
      <c r="G54" s="29">
        <f>E54/F54</f>
        <v>0.5904761904761905</v>
      </c>
      <c r="H54" s="11">
        <v>74</v>
      </c>
      <c r="I54" s="16">
        <v>87</v>
      </c>
      <c r="J54" s="16">
        <v>91</v>
      </c>
      <c r="K54" s="30">
        <f t="shared" si="9"/>
        <v>0.9560439560439561</v>
      </c>
      <c r="L54" s="16">
        <v>50</v>
      </c>
      <c r="M54" s="16">
        <v>65</v>
      </c>
      <c r="N54" s="15">
        <v>105</v>
      </c>
      <c r="O54" s="31">
        <f t="shared" si="10"/>
        <v>0.6190476190476191</v>
      </c>
      <c r="P54" s="15">
        <v>48</v>
      </c>
      <c r="Q54" s="15">
        <v>84</v>
      </c>
      <c r="R54" s="15">
        <v>60</v>
      </c>
      <c r="S54" s="31">
        <f t="shared" si="3"/>
        <v>1.4</v>
      </c>
      <c r="T54" s="15">
        <f t="shared" si="11"/>
        <v>182</v>
      </c>
      <c r="U54" s="15">
        <f t="shared" si="12"/>
        <v>298</v>
      </c>
      <c r="V54" s="15">
        <f t="shared" si="13"/>
        <v>361</v>
      </c>
      <c r="W54" s="15">
        <f t="shared" si="14"/>
        <v>0.8254847645429363</v>
      </c>
    </row>
    <row r="55" spans="2:23" ht="21" customHeight="1" thickBot="1">
      <c r="B55" s="26">
        <v>40</v>
      </c>
      <c r="C55" s="12" t="s">
        <v>244</v>
      </c>
      <c r="D55" s="13">
        <v>10</v>
      </c>
      <c r="E55" s="13">
        <v>72</v>
      </c>
      <c r="F55" s="13">
        <v>105</v>
      </c>
      <c r="G55" s="29">
        <f>E55/F55</f>
        <v>0.6857142857142857</v>
      </c>
      <c r="H55" s="11">
        <v>72</v>
      </c>
      <c r="I55" s="16">
        <v>0</v>
      </c>
      <c r="J55" s="16">
        <v>84</v>
      </c>
      <c r="K55" s="30">
        <f t="shared" si="9"/>
        <v>0</v>
      </c>
      <c r="L55" s="16">
        <v>46</v>
      </c>
      <c r="M55" s="16">
        <v>75</v>
      </c>
      <c r="N55" s="15">
        <v>63</v>
      </c>
      <c r="O55" s="31">
        <f t="shared" si="10"/>
        <v>1.1904761904761905</v>
      </c>
      <c r="P55" s="15">
        <v>46</v>
      </c>
      <c r="Q55" s="15">
        <v>79</v>
      </c>
      <c r="R55" s="15">
        <v>59</v>
      </c>
      <c r="S55" s="31">
        <f t="shared" si="3"/>
        <v>1.3389830508474576</v>
      </c>
      <c r="T55" s="15">
        <f t="shared" si="11"/>
        <v>174</v>
      </c>
      <c r="U55" s="15">
        <f t="shared" si="12"/>
        <v>226</v>
      </c>
      <c r="V55" s="15">
        <f t="shared" si="13"/>
        <v>311</v>
      </c>
      <c r="W55" s="15">
        <f t="shared" si="14"/>
        <v>0.7266881028938906</v>
      </c>
    </row>
    <row r="56" spans="2:23" ht="21" customHeight="1" thickBot="1">
      <c r="B56" s="26">
        <v>41</v>
      </c>
      <c r="C56" s="12" t="s">
        <v>108</v>
      </c>
      <c r="D56" s="13">
        <v>10</v>
      </c>
      <c r="E56" s="13">
        <v>0</v>
      </c>
      <c r="F56" s="13">
        <v>105</v>
      </c>
      <c r="G56" s="29">
        <f>E56/F56</f>
        <v>0</v>
      </c>
      <c r="H56" s="11">
        <v>72</v>
      </c>
      <c r="I56" s="16">
        <v>0</v>
      </c>
      <c r="J56" s="16">
        <v>84</v>
      </c>
      <c r="K56" s="30">
        <f t="shared" si="9"/>
        <v>0</v>
      </c>
      <c r="L56" s="16">
        <v>44</v>
      </c>
      <c r="M56" s="16">
        <v>0</v>
      </c>
      <c r="N56" s="15">
        <v>84</v>
      </c>
      <c r="O56" s="31">
        <f t="shared" si="10"/>
        <v>0</v>
      </c>
      <c r="P56" s="15">
        <v>44</v>
      </c>
      <c r="Q56" s="15">
        <v>0</v>
      </c>
      <c r="R56" s="15">
        <v>60</v>
      </c>
      <c r="S56" s="31">
        <f t="shared" si="3"/>
        <v>0</v>
      </c>
      <c r="T56" s="15">
        <f t="shared" si="11"/>
        <v>170</v>
      </c>
      <c r="U56" s="15">
        <f t="shared" si="12"/>
        <v>0</v>
      </c>
      <c r="V56" s="15">
        <f t="shared" si="13"/>
        <v>333</v>
      </c>
      <c r="W56" s="15">
        <f t="shared" si="14"/>
        <v>0</v>
      </c>
    </row>
    <row r="57" spans="2:23" ht="21" customHeight="1" thickBot="1">
      <c r="B57" s="26">
        <v>42</v>
      </c>
      <c r="C57" s="12" t="s">
        <v>37</v>
      </c>
      <c r="D57" s="13">
        <v>10</v>
      </c>
      <c r="E57" s="13">
        <v>43</v>
      </c>
      <c r="F57" s="13">
        <v>105</v>
      </c>
      <c r="G57" s="29">
        <f>E57/F57</f>
        <v>0.4095238095238095</v>
      </c>
      <c r="H57" s="11">
        <v>70</v>
      </c>
      <c r="I57" s="16">
        <v>54</v>
      </c>
      <c r="J57" s="16">
        <v>105</v>
      </c>
      <c r="K57" s="30">
        <f t="shared" si="9"/>
        <v>0.5142857142857142</v>
      </c>
      <c r="L57" s="16">
        <v>44</v>
      </c>
      <c r="M57" s="16">
        <v>0</v>
      </c>
      <c r="N57" s="15">
        <v>84</v>
      </c>
      <c r="O57" s="31">
        <f t="shared" si="10"/>
        <v>0</v>
      </c>
      <c r="P57" s="15">
        <v>44</v>
      </c>
      <c r="Q57" s="15">
        <v>0</v>
      </c>
      <c r="R57" s="15">
        <v>60</v>
      </c>
      <c r="S57" s="31">
        <f t="shared" si="3"/>
        <v>0</v>
      </c>
      <c r="T57" s="15">
        <f t="shared" si="11"/>
        <v>168</v>
      </c>
      <c r="U57" s="15">
        <f t="shared" si="12"/>
        <v>97</v>
      </c>
      <c r="V57" s="15">
        <f t="shared" si="13"/>
        <v>354</v>
      </c>
      <c r="W57" s="15">
        <f t="shared" si="14"/>
        <v>0.2740112994350282</v>
      </c>
    </row>
    <row r="58" spans="2:23" ht="21" customHeight="1" thickBot="1">
      <c r="B58" s="7">
        <v>43</v>
      </c>
      <c r="C58" s="12"/>
      <c r="D58" s="13"/>
      <c r="E58" s="13"/>
      <c r="F58" s="13"/>
      <c r="G58" s="22"/>
      <c r="H58" s="11"/>
      <c r="I58" s="16"/>
      <c r="J58" s="16"/>
      <c r="K58" s="16"/>
      <c r="L58" s="16"/>
      <c r="M58" s="16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2:23" ht="21" customHeight="1" thickBot="1">
      <c r="B59" s="8">
        <v>44</v>
      </c>
      <c r="C59" s="12"/>
      <c r="D59" s="13"/>
      <c r="E59" s="13"/>
      <c r="F59" s="13"/>
      <c r="G59" s="22"/>
      <c r="H59" s="11"/>
      <c r="I59" s="16"/>
      <c r="J59" s="16"/>
      <c r="K59" s="16"/>
      <c r="L59" s="16"/>
      <c r="M59" s="16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2:23" ht="21" customHeight="1" thickBot="1">
      <c r="B60" s="7">
        <v>45</v>
      </c>
      <c r="C60" s="12"/>
      <c r="D60" s="13"/>
      <c r="E60" s="13"/>
      <c r="F60" s="13"/>
      <c r="G60" s="22"/>
      <c r="H60" s="11"/>
      <c r="I60" s="16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ht="21" customHeight="1" thickBot="1">
      <c r="B61" s="8">
        <v>46</v>
      </c>
      <c r="C61" s="12"/>
      <c r="D61" s="13"/>
      <c r="E61" s="13"/>
      <c r="F61" s="13"/>
      <c r="G61" s="22"/>
      <c r="H61" s="11"/>
      <c r="I61" s="16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ht="21" customHeight="1" thickBot="1">
      <c r="B62" s="7">
        <v>47</v>
      </c>
      <c r="C62" s="12"/>
      <c r="D62" s="13"/>
      <c r="E62" s="13"/>
      <c r="F62" s="13"/>
      <c r="G62" s="22"/>
      <c r="H62" s="11"/>
      <c r="I62" s="16"/>
      <c r="J62" s="16"/>
      <c r="K62" s="16"/>
      <c r="L62" s="16"/>
      <c r="M62" s="16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ht="21" customHeight="1" thickBot="1">
      <c r="B63" s="8">
        <v>48</v>
      </c>
      <c r="C63" s="12"/>
      <c r="D63" s="13"/>
      <c r="E63" s="13"/>
      <c r="F63" s="13"/>
      <c r="G63" s="22"/>
      <c r="H63" s="11"/>
      <c r="I63" s="11"/>
      <c r="J63" s="16"/>
      <c r="K63" s="16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95"/>
  <sheetViews>
    <sheetView showGridLines="0" zoomScale="36" zoomScaleNormal="36" workbookViewId="0" topLeftCell="A4">
      <selection activeCell="B16" sqref="B16:W27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61" t="s">
        <v>16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61" t="s">
        <v>14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6:19" ht="15.75"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3" ht="24" thickBot="1"/>
    <row r="14" spans="2:23" ht="24" thickBot="1">
      <c r="B14" s="51" t="s">
        <v>0</v>
      </c>
      <c r="C14" s="58" t="s">
        <v>1</v>
      </c>
      <c r="D14" s="57" t="s">
        <v>8</v>
      </c>
      <c r="E14" s="57"/>
      <c r="F14" s="57"/>
      <c r="G14" s="54"/>
      <c r="H14" s="54" t="s">
        <v>5</v>
      </c>
      <c r="I14" s="55"/>
      <c r="J14" s="55"/>
      <c r="K14" s="56"/>
      <c r="L14" s="54" t="s">
        <v>6</v>
      </c>
      <c r="M14" s="55"/>
      <c r="N14" s="55"/>
      <c r="O14" s="56"/>
      <c r="P14" s="54" t="s">
        <v>7</v>
      </c>
      <c r="Q14" s="55"/>
      <c r="R14" s="55"/>
      <c r="S14" s="56"/>
      <c r="T14" s="54" t="s">
        <v>2</v>
      </c>
      <c r="U14" s="55"/>
      <c r="V14" s="55"/>
      <c r="W14" s="56"/>
    </row>
    <row r="15" spans="2:23" ht="24" thickBot="1">
      <c r="B15" s="60"/>
      <c r="C15" s="59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3" ht="21" customHeight="1" thickBot="1">
      <c r="B16" s="48">
        <v>1</v>
      </c>
      <c r="C16" s="45" t="s">
        <v>186</v>
      </c>
      <c r="D16" s="44">
        <v>20</v>
      </c>
      <c r="E16" s="44">
        <v>105</v>
      </c>
      <c r="F16" s="44">
        <v>32</v>
      </c>
      <c r="G16" s="43">
        <f aca="true" t="shared" si="0" ref="G16">E16/F16</f>
        <v>3.28125</v>
      </c>
      <c r="H16" s="45">
        <v>100</v>
      </c>
      <c r="I16" s="46">
        <v>110</v>
      </c>
      <c r="J16" s="46">
        <v>65</v>
      </c>
      <c r="K16" s="46">
        <f aca="true" t="shared" si="1" ref="K16">I16/J16</f>
        <v>1.6923076923076923</v>
      </c>
      <c r="L16" s="46">
        <v>100</v>
      </c>
      <c r="M16" s="46">
        <v>106</v>
      </c>
      <c r="N16" s="42">
        <v>65</v>
      </c>
      <c r="O16" s="42">
        <f aca="true" t="shared" si="2" ref="O16">M16/N16</f>
        <v>1.6307692307692307</v>
      </c>
      <c r="P16" s="42">
        <v>100</v>
      </c>
      <c r="Q16" s="42">
        <v>105</v>
      </c>
      <c r="R16" s="42">
        <v>72</v>
      </c>
      <c r="S16" s="42">
        <f aca="true" t="shared" si="3" ref="S16:S58">Q16/R16</f>
        <v>1.4583333333333333</v>
      </c>
      <c r="T16" s="42">
        <f aca="true" t="shared" si="4" ref="T16">D16+H16+L16+P16</f>
        <v>320</v>
      </c>
      <c r="U16" s="42">
        <f aca="true" t="shared" si="5" ref="U16">E16+I16+M16+Q16</f>
        <v>426</v>
      </c>
      <c r="V16" s="42">
        <f aca="true" t="shared" si="6" ref="V16">F16+J16+N16+R16</f>
        <v>234</v>
      </c>
      <c r="W16" s="42">
        <f aca="true" t="shared" si="7" ref="W16">U16/V16</f>
        <v>1.8205128205128205</v>
      </c>
    </row>
    <row r="17" spans="2:23" ht="21" customHeight="1" thickBot="1">
      <c r="B17" s="48">
        <v>2</v>
      </c>
      <c r="C17" s="49" t="s">
        <v>121</v>
      </c>
      <c r="D17" s="44">
        <v>20</v>
      </c>
      <c r="E17" s="45">
        <v>105</v>
      </c>
      <c r="F17" s="45">
        <v>46</v>
      </c>
      <c r="G17" s="43">
        <f aca="true" t="shared" si="8" ref="G17:G58">E17/F17</f>
        <v>2.282608695652174</v>
      </c>
      <c r="H17" s="45">
        <v>98</v>
      </c>
      <c r="I17" s="46">
        <v>108</v>
      </c>
      <c r="J17" s="46">
        <v>67</v>
      </c>
      <c r="K17" s="46">
        <f aca="true" t="shared" si="9" ref="K17:K58">I17/J17</f>
        <v>1.6119402985074627</v>
      </c>
      <c r="L17" s="46">
        <v>98</v>
      </c>
      <c r="M17" s="46">
        <v>100</v>
      </c>
      <c r="N17" s="42">
        <v>87</v>
      </c>
      <c r="O17" s="42">
        <f aca="true" t="shared" si="10" ref="O17:O58">M17/N17</f>
        <v>1.1494252873563218</v>
      </c>
      <c r="P17" s="42">
        <v>98</v>
      </c>
      <c r="Q17" s="42">
        <v>95</v>
      </c>
      <c r="R17" s="42">
        <v>91</v>
      </c>
      <c r="S17" s="42">
        <f t="shared" si="3"/>
        <v>1.043956043956044</v>
      </c>
      <c r="T17" s="42">
        <f aca="true" t="shared" si="11" ref="T17:T58">D17+H17+L17+P17</f>
        <v>314</v>
      </c>
      <c r="U17" s="42">
        <f aca="true" t="shared" si="12" ref="U17:U58">E17+I17+M17+Q17</f>
        <v>408</v>
      </c>
      <c r="V17" s="42">
        <f aca="true" t="shared" si="13" ref="V17:V58">F17+J17+N17+R17</f>
        <v>291</v>
      </c>
      <c r="W17" s="42">
        <f aca="true" t="shared" si="14" ref="W17:W58">U17/V17</f>
        <v>1.402061855670103</v>
      </c>
    </row>
    <row r="18" spans="2:23" ht="21" customHeight="1" thickBot="1">
      <c r="B18" s="48">
        <v>3</v>
      </c>
      <c r="C18" s="49" t="s">
        <v>111</v>
      </c>
      <c r="D18" s="44">
        <v>20</v>
      </c>
      <c r="E18" s="44">
        <v>105</v>
      </c>
      <c r="F18" s="44">
        <v>39</v>
      </c>
      <c r="G18" s="43">
        <f t="shared" si="8"/>
        <v>2.6923076923076925</v>
      </c>
      <c r="H18" s="45">
        <v>100</v>
      </c>
      <c r="I18" s="46">
        <v>107</v>
      </c>
      <c r="J18" s="46">
        <v>76</v>
      </c>
      <c r="K18" s="46">
        <f t="shared" si="9"/>
        <v>1.4078947368421053</v>
      </c>
      <c r="L18" s="46">
        <v>94</v>
      </c>
      <c r="M18" s="46">
        <v>84</v>
      </c>
      <c r="N18" s="42">
        <v>93</v>
      </c>
      <c r="O18" s="42">
        <f t="shared" si="10"/>
        <v>0.9032258064516129</v>
      </c>
      <c r="P18" s="42">
        <v>96</v>
      </c>
      <c r="Q18" s="42">
        <v>98</v>
      </c>
      <c r="R18" s="42">
        <v>98</v>
      </c>
      <c r="S18" s="42">
        <f t="shared" si="3"/>
        <v>1</v>
      </c>
      <c r="T18" s="42">
        <f t="shared" si="11"/>
        <v>310</v>
      </c>
      <c r="U18" s="42">
        <f t="shared" si="12"/>
        <v>394</v>
      </c>
      <c r="V18" s="42">
        <f t="shared" si="13"/>
        <v>306</v>
      </c>
      <c r="W18" s="42">
        <f t="shared" si="14"/>
        <v>1.2875816993464053</v>
      </c>
    </row>
    <row r="19" spans="2:23" ht="21" customHeight="1" thickBot="1">
      <c r="B19" s="48">
        <v>4</v>
      </c>
      <c r="C19" s="49" t="s">
        <v>187</v>
      </c>
      <c r="D19" s="44">
        <v>20</v>
      </c>
      <c r="E19" s="44">
        <v>105</v>
      </c>
      <c r="F19" s="44">
        <v>53</v>
      </c>
      <c r="G19" s="43">
        <f t="shared" si="8"/>
        <v>1.9811320754716981</v>
      </c>
      <c r="H19" s="45">
        <v>96</v>
      </c>
      <c r="I19" s="46">
        <v>93</v>
      </c>
      <c r="J19" s="46">
        <v>95</v>
      </c>
      <c r="K19" s="46">
        <f t="shared" si="9"/>
        <v>0.9789473684210527</v>
      </c>
      <c r="L19" s="46">
        <v>96</v>
      </c>
      <c r="M19" s="46">
        <v>98</v>
      </c>
      <c r="N19" s="42">
        <v>98</v>
      </c>
      <c r="O19" s="42">
        <f t="shared" si="10"/>
        <v>1</v>
      </c>
      <c r="P19" s="42">
        <v>94</v>
      </c>
      <c r="Q19" s="42">
        <v>90</v>
      </c>
      <c r="R19" s="42">
        <v>102</v>
      </c>
      <c r="S19" s="42">
        <f t="shared" si="3"/>
        <v>0.8823529411764706</v>
      </c>
      <c r="T19" s="42">
        <f t="shared" si="11"/>
        <v>306</v>
      </c>
      <c r="U19" s="42">
        <f t="shared" si="12"/>
        <v>386</v>
      </c>
      <c r="V19" s="42">
        <f t="shared" si="13"/>
        <v>348</v>
      </c>
      <c r="W19" s="42">
        <f t="shared" si="14"/>
        <v>1.1091954022988506</v>
      </c>
    </row>
    <row r="20" spans="2:23" ht="21" customHeight="1" thickBot="1">
      <c r="B20" s="48">
        <v>5</v>
      </c>
      <c r="C20" s="49" t="s">
        <v>116</v>
      </c>
      <c r="D20" s="44">
        <v>20</v>
      </c>
      <c r="E20" s="47">
        <v>105</v>
      </c>
      <c r="F20" s="47">
        <v>45</v>
      </c>
      <c r="G20" s="43">
        <f t="shared" si="8"/>
        <v>2.3333333333333335</v>
      </c>
      <c r="H20" s="45">
        <v>98</v>
      </c>
      <c r="I20" s="46">
        <v>98</v>
      </c>
      <c r="J20" s="46">
        <v>69</v>
      </c>
      <c r="K20" s="46">
        <f t="shared" si="9"/>
        <v>1.4202898550724639</v>
      </c>
      <c r="L20" s="46">
        <v>90</v>
      </c>
      <c r="M20" s="46">
        <v>79</v>
      </c>
      <c r="N20" s="42">
        <v>102</v>
      </c>
      <c r="O20" s="42">
        <f t="shared" si="10"/>
        <v>0.7745098039215687</v>
      </c>
      <c r="P20" s="42">
        <v>92</v>
      </c>
      <c r="Q20" s="42">
        <v>100</v>
      </c>
      <c r="R20" s="42">
        <v>62</v>
      </c>
      <c r="S20" s="42">
        <f t="shared" si="3"/>
        <v>1.6129032258064515</v>
      </c>
      <c r="T20" s="42">
        <f t="shared" si="11"/>
        <v>300</v>
      </c>
      <c r="U20" s="42">
        <f t="shared" si="12"/>
        <v>382</v>
      </c>
      <c r="V20" s="42">
        <f t="shared" si="13"/>
        <v>278</v>
      </c>
      <c r="W20" s="42">
        <f t="shared" si="14"/>
        <v>1.3741007194244603</v>
      </c>
    </row>
    <row r="21" spans="2:23" ht="21" customHeight="1" thickBot="1">
      <c r="B21" s="48">
        <v>6</v>
      </c>
      <c r="C21" s="49" t="s">
        <v>122</v>
      </c>
      <c r="D21" s="44">
        <v>20</v>
      </c>
      <c r="E21" s="44">
        <v>126</v>
      </c>
      <c r="F21" s="44">
        <v>66</v>
      </c>
      <c r="G21" s="43">
        <f t="shared" si="8"/>
        <v>1.9090909090909092</v>
      </c>
      <c r="H21" s="45">
        <v>94</v>
      </c>
      <c r="I21" s="46">
        <v>85</v>
      </c>
      <c r="J21" s="46">
        <v>88</v>
      </c>
      <c r="K21" s="46">
        <f t="shared" si="9"/>
        <v>0.9659090909090909</v>
      </c>
      <c r="L21" s="46">
        <v>92</v>
      </c>
      <c r="M21" s="46">
        <v>105</v>
      </c>
      <c r="N21" s="42">
        <v>57</v>
      </c>
      <c r="O21" s="42">
        <f t="shared" si="10"/>
        <v>1.8421052631578947</v>
      </c>
      <c r="P21" s="42">
        <v>92</v>
      </c>
      <c r="Q21" s="42">
        <v>96</v>
      </c>
      <c r="R21" s="42">
        <v>109</v>
      </c>
      <c r="S21" s="42">
        <f t="shared" si="3"/>
        <v>0.8807339449541285</v>
      </c>
      <c r="T21" s="42">
        <f t="shared" si="11"/>
        <v>298</v>
      </c>
      <c r="U21" s="42">
        <f t="shared" si="12"/>
        <v>412</v>
      </c>
      <c r="V21" s="42">
        <f t="shared" si="13"/>
        <v>320</v>
      </c>
      <c r="W21" s="42">
        <f t="shared" si="14"/>
        <v>1.2875</v>
      </c>
    </row>
    <row r="22" spans="2:23" ht="21" customHeight="1" thickBot="1">
      <c r="B22" s="48">
        <v>7</v>
      </c>
      <c r="C22" s="49" t="s">
        <v>119</v>
      </c>
      <c r="D22" s="44">
        <v>20</v>
      </c>
      <c r="E22" s="44">
        <v>105</v>
      </c>
      <c r="F22" s="44">
        <v>48</v>
      </c>
      <c r="G22" s="43">
        <f t="shared" si="8"/>
        <v>2.1875</v>
      </c>
      <c r="H22" s="45">
        <v>96</v>
      </c>
      <c r="I22" s="46">
        <v>77</v>
      </c>
      <c r="J22" s="46">
        <v>87</v>
      </c>
      <c r="K22" s="46">
        <f t="shared" si="9"/>
        <v>0.8850574712643678</v>
      </c>
      <c r="L22" s="46">
        <v>92</v>
      </c>
      <c r="M22" s="46">
        <v>83</v>
      </c>
      <c r="N22" s="42">
        <v>105</v>
      </c>
      <c r="O22" s="42">
        <f t="shared" si="10"/>
        <v>0.7904761904761904</v>
      </c>
      <c r="P22" s="42">
        <v>90</v>
      </c>
      <c r="Q22" s="42">
        <v>101</v>
      </c>
      <c r="R22" s="42">
        <v>79</v>
      </c>
      <c r="S22" s="42">
        <f t="shared" si="3"/>
        <v>1.2784810126582278</v>
      </c>
      <c r="T22" s="42">
        <f t="shared" si="11"/>
        <v>298</v>
      </c>
      <c r="U22" s="42">
        <f t="shared" si="12"/>
        <v>366</v>
      </c>
      <c r="V22" s="42">
        <f t="shared" si="13"/>
        <v>319</v>
      </c>
      <c r="W22" s="42">
        <f t="shared" si="14"/>
        <v>1.1473354231974922</v>
      </c>
    </row>
    <row r="23" spans="2:23" ht="21" customHeight="1" thickBot="1">
      <c r="B23" s="48">
        <v>8</v>
      </c>
      <c r="C23" s="49" t="s">
        <v>135</v>
      </c>
      <c r="D23" s="44">
        <v>18</v>
      </c>
      <c r="E23" s="44">
        <v>115</v>
      </c>
      <c r="F23" s="44">
        <v>78</v>
      </c>
      <c r="G23" s="43">
        <f t="shared" si="8"/>
        <v>1.4743589743589745</v>
      </c>
      <c r="H23" s="45">
        <v>92</v>
      </c>
      <c r="I23" s="46">
        <v>83</v>
      </c>
      <c r="J23" s="46">
        <v>95</v>
      </c>
      <c r="K23" s="46">
        <f t="shared" si="9"/>
        <v>0.8736842105263158</v>
      </c>
      <c r="L23" s="46">
        <v>90</v>
      </c>
      <c r="M23" s="46">
        <v>97</v>
      </c>
      <c r="N23" s="42">
        <v>72</v>
      </c>
      <c r="O23" s="42">
        <f t="shared" si="10"/>
        <v>1.3472222222222223</v>
      </c>
      <c r="P23" s="42">
        <v>90</v>
      </c>
      <c r="Q23" s="42">
        <v>91</v>
      </c>
      <c r="R23" s="42">
        <v>103</v>
      </c>
      <c r="S23" s="42">
        <f t="shared" si="3"/>
        <v>0.883495145631068</v>
      </c>
      <c r="T23" s="42">
        <f t="shared" si="11"/>
        <v>290</v>
      </c>
      <c r="U23" s="42">
        <f t="shared" si="12"/>
        <v>386</v>
      </c>
      <c r="V23" s="42">
        <f t="shared" si="13"/>
        <v>348</v>
      </c>
      <c r="W23" s="42">
        <f t="shared" si="14"/>
        <v>1.1091954022988506</v>
      </c>
    </row>
    <row r="24" spans="2:23" ht="21" customHeight="1" thickBot="1">
      <c r="B24" s="48">
        <v>9</v>
      </c>
      <c r="C24" s="49" t="s">
        <v>137</v>
      </c>
      <c r="D24" s="44">
        <v>18</v>
      </c>
      <c r="E24" s="44">
        <v>95</v>
      </c>
      <c r="F24" s="44">
        <v>59</v>
      </c>
      <c r="G24" s="43">
        <f t="shared" si="8"/>
        <v>1.6101694915254237</v>
      </c>
      <c r="H24" s="45">
        <v>94</v>
      </c>
      <c r="I24" s="46">
        <v>80</v>
      </c>
      <c r="J24" s="46">
        <v>93</v>
      </c>
      <c r="K24" s="46">
        <f t="shared" si="9"/>
        <v>0.8602150537634409</v>
      </c>
      <c r="L24" s="46">
        <v>88</v>
      </c>
      <c r="M24" s="46">
        <v>86</v>
      </c>
      <c r="N24" s="42">
        <v>96</v>
      </c>
      <c r="O24" s="42">
        <f t="shared" si="10"/>
        <v>0.8958333333333334</v>
      </c>
      <c r="P24" s="42">
        <v>86</v>
      </c>
      <c r="Q24" s="42">
        <v>85</v>
      </c>
      <c r="R24" s="42">
        <v>83</v>
      </c>
      <c r="S24" s="42">
        <f t="shared" si="3"/>
        <v>1.0240963855421688</v>
      </c>
      <c r="T24" s="42">
        <f t="shared" si="11"/>
        <v>286</v>
      </c>
      <c r="U24" s="42">
        <f t="shared" si="12"/>
        <v>346</v>
      </c>
      <c r="V24" s="42">
        <f t="shared" si="13"/>
        <v>331</v>
      </c>
      <c r="W24" s="42">
        <f t="shared" si="14"/>
        <v>1.0453172205438066</v>
      </c>
    </row>
    <row r="25" spans="2:23" ht="21" customHeight="1" thickBot="1">
      <c r="B25" s="48">
        <v>10</v>
      </c>
      <c r="C25" s="49" t="s">
        <v>117</v>
      </c>
      <c r="D25" s="44">
        <v>16</v>
      </c>
      <c r="E25" s="44">
        <v>112</v>
      </c>
      <c r="F25" s="44">
        <v>89</v>
      </c>
      <c r="G25" s="43">
        <f t="shared" si="8"/>
        <v>1.2584269662921348</v>
      </c>
      <c r="H25" s="45">
        <v>90</v>
      </c>
      <c r="I25" s="46">
        <v>105</v>
      </c>
      <c r="J25" s="46">
        <v>65</v>
      </c>
      <c r="K25" s="46">
        <f t="shared" si="9"/>
        <v>1.6153846153846154</v>
      </c>
      <c r="L25" s="46">
        <v>84</v>
      </c>
      <c r="M25" s="46">
        <v>105</v>
      </c>
      <c r="N25" s="42">
        <v>50</v>
      </c>
      <c r="O25" s="42">
        <f t="shared" si="10"/>
        <v>2.1</v>
      </c>
      <c r="P25" s="42">
        <v>88</v>
      </c>
      <c r="Q25" s="42">
        <v>100</v>
      </c>
      <c r="R25" s="42">
        <v>90</v>
      </c>
      <c r="S25" s="42">
        <f t="shared" si="3"/>
        <v>1.1111111111111112</v>
      </c>
      <c r="T25" s="42">
        <f t="shared" si="11"/>
        <v>278</v>
      </c>
      <c r="U25" s="42">
        <f t="shared" si="12"/>
        <v>422</v>
      </c>
      <c r="V25" s="42">
        <f t="shared" si="13"/>
        <v>294</v>
      </c>
      <c r="W25" s="42">
        <f t="shared" si="14"/>
        <v>1.435374149659864</v>
      </c>
    </row>
    <row r="26" spans="2:23" ht="21" customHeight="1" thickBot="1">
      <c r="B26" s="48">
        <v>11</v>
      </c>
      <c r="C26" s="49" t="s">
        <v>131</v>
      </c>
      <c r="D26" s="44">
        <v>18</v>
      </c>
      <c r="E26" s="44">
        <v>94</v>
      </c>
      <c r="F26" s="44">
        <v>75</v>
      </c>
      <c r="G26" s="43">
        <f t="shared" si="8"/>
        <v>1.2533333333333334</v>
      </c>
      <c r="H26" s="45">
        <v>92</v>
      </c>
      <c r="I26" s="46">
        <v>76</v>
      </c>
      <c r="J26" s="46">
        <v>94</v>
      </c>
      <c r="K26" s="46">
        <f t="shared" si="9"/>
        <v>0.8085106382978723</v>
      </c>
      <c r="L26" s="46">
        <v>84</v>
      </c>
      <c r="M26" s="46">
        <v>86</v>
      </c>
      <c r="N26" s="42">
        <v>104</v>
      </c>
      <c r="O26" s="42">
        <f t="shared" si="10"/>
        <v>0.8269230769230769</v>
      </c>
      <c r="P26" s="42">
        <v>84</v>
      </c>
      <c r="Q26" s="42">
        <v>105</v>
      </c>
      <c r="R26" s="42">
        <v>85</v>
      </c>
      <c r="S26" s="42">
        <f t="shared" si="3"/>
        <v>1.2352941176470589</v>
      </c>
      <c r="T26" s="42">
        <f t="shared" si="11"/>
        <v>278</v>
      </c>
      <c r="U26" s="42">
        <f t="shared" si="12"/>
        <v>361</v>
      </c>
      <c r="V26" s="42">
        <f t="shared" si="13"/>
        <v>358</v>
      </c>
      <c r="W26" s="42">
        <f t="shared" si="14"/>
        <v>1.0083798882681565</v>
      </c>
    </row>
    <row r="27" spans="2:23" ht="21" customHeight="1" thickBot="1">
      <c r="B27" s="48">
        <v>12</v>
      </c>
      <c r="C27" s="49" t="s">
        <v>246</v>
      </c>
      <c r="D27" s="44">
        <v>18</v>
      </c>
      <c r="E27" s="44">
        <v>94</v>
      </c>
      <c r="F27" s="44">
        <v>62</v>
      </c>
      <c r="G27" s="43">
        <f t="shared" si="8"/>
        <v>1.5161290322580645</v>
      </c>
      <c r="H27" s="45">
        <v>90</v>
      </c>
      <c r="I27" s="46">
        <v>60</v>
      </c>
      <c r="J27" s="46">
        <v>105</v>
      </c>
      <c r="K27" s="46">
        <f t="shared" si="9"/>
        <v>0.5714285714285714</v>
      </c>
      <c r="L27" s="46">
        <v>86</v>
      </c>
      <c r="M27" s="46">
        <v>80</v>
      </c>
      <c r="N27" s="42">
        <v>93</v>
      </c>
      <c r="O27" s="42">
        <f t="shared" si="10"/>
        <v>0.8602150537634409</v>
      </c>
      <c r="P27" s="42">
        <v>82</v>
      </c>
      <c r="Q27" s="42">
        <v>55</v>
      </c>
      <c r="R27" s="42">
        <v>105</v>
      </c>
      <c r="S27" s="42">
        <f t="shared" si="3"/>
        <v>0.5238095238095238</v>
      </c>
      <c r="T27" s="42">
        <f t="shared" si="11"/>
        <v>276</v>
      </c>
      <c r="U27" s="42">
        <f t="shared" si="12"/>
        <v>289</v>
      </c>
      <c r="V27" s="42">
        <f t="shared" si="13"/>
        <v>365</v>
      </c>
      <c r="W27" s="42">
        <f t="shared" si="14"/>
        <v>0.7917808219178082</v>
      </c>
    </row>
    <row r="28" spans="2:23" ht="21" customHeight="1" thickBot="1">
      <c r="B28" s="26">
        <v>13</v>
      </c>
      <c r="C28" s="12" t="s">
        <v>188</v>
      </c>
      <c r="D28" s="13">
        <v>16</v>
      </c>
      <c r="E28" s="13">
        <v>92</v>
      </c>
      <c r="F28" s="13">
        <v>77</v>
      </c>
      <c r="G28" s="29">
        <f t="shared" si="8"/>
        <v>1.1948051948051948</v>
      </c>
      <c r="H28" s="11">
        <v>90</v>
      </c>
      <c r="I28" s="16">
        <v>108</v>
      </c>
      <c r="J28" s="16">
        <v>80</v>
      </c>
      <c r="K28" s="30">
        <f t="shared" si="9"/>
        <v>1.35</v>
      </c>
      <c r="L28" s="16">
        <v>82</v>
      </c>
      <c r="M28" s="16">
        <v>97</v>
      </c>
      <c r="N28" s="15">
        <v>88</v>
      </c>
      <c r="O28" s="31">
        <f t="shared" si="10"/>
        <v>1.1022727272727273</v>
      </c>
      <c r="P28" s="15">
        <v>84</v>
      </c>
      <c r="Q28" s="15">
        <v>80</v>
      </c>
      <c r="R28" s="15">
        <v>102</v>
      </c>
      <c r="S28" s="31">
        <f t="shared" si="3"/>
        <v>0.7843137254901961</v>
      </c>
      <c r="T28" s="15">
        <f t="shared" si="11"/>
        <v>272</v>
      </c>
      <c r="U28" s="15">
        <f t="shared" si="12"/>
        <v>377</v>
      </c>
      <c r="V28" s="15">
        <f t="shared" si="13"/>
        <v>347</v>
      </c>
      <c r="W28" s="15">
        <f t="shared" si="14"/>
        <v>1.0864553314121037</v>
      </c>
    </row>
    <row r="29" spans="2:23" ht="21" customHeight="1" thickBot="1">
      <c r="B29" s="26">
        <v>14</v>
      </c>
      <c r="C29" s="32" t="s">
        <v>112</v>
      </c>
      <c r="D29" s="28">
        <v>18</v>
      </c>
      <c r="E29" s="28">
        <v>95</v>
      </c>
      <c r="F29" s="28">
        <v>67</v>
      </c>
      <c r="G29" s="29">
        <f t="shared" si="8"/>
        <v>1.4179104477611941</v>
      </c>
      <c r="H29" s="27">
        <v>90</v>
      </c>
      <c r="I29" s="30">
        <v>62</v>
      </c>
      <c r="J29" s="30">
        <v>105</v>
      </c>
      <c r="K29" s="30">
        <f t="shared" si="9"/>
        <v>0.5904761904761905</v>
      </c>
      <c r="L29" s="30">
        <v>82</v>
      </c>
      <c r="M29" s="30">
        <v>74</v>
      </c>
      <c r="N29" s="31">
        <v>106</v>
      </c>
      <c r="O29" s="31">
        <f t="shared" si="10"/>
        <v>0.6981132075471698</v>
      </c>
      <c r="P29" s="15">
        <v>82</v>
      </c>
      <c r="Q29" s="15">
        <v>107</v>
      </c>
      <c r="R29" s="15">
        <v>88</v>
      </c>
      <c r="S29" s="31">
        <f t="shared" si="3"/>
        <v>1.2159090909090908</v>
      </c>
      <c r="T29" s="31">
        <f t="shared" si="11"/>
        <v>272</v>
      </c>
      <c r="U29" s="31">
        <f t="shared" si="12"/>
        <v>338</v>
      </c>
      <c r="V29" s="31">
        <f t="shared" si="13"/>
        <v>366</v>
      </c>
      <c r="W29" s="31">
        <f t="shared" si="14"/>
        <v>0.9234972677595629</v>
      </c>
    </row>
    <row r="30" spans="2:23" ht="21" customHeight="1" thickBot="1">
      <c r="B30" s="26">
        <v>15</v>
      </c>
      <c r="C30" s="12" t="s">
        <v>114</v>
      </c>
      <c r="D30" s="13">
        <v>16</v>
      </c>
      <c r="E30" s="13">
        <v>91</v>
      </c>
      <c r="F30" s="13">
        <v>84</v>
      </c>
      <c r="G30" s="29">
        <f t="shared" si="8"/>
        <v>1.0833333333333333</v>
      </c>
      <c r="H30" s="11">
        <v>88</v>
      </c>
      <c r="I30" s="16">
        <v>102</v>
      </c>
      <c r="J30" s="16">
        <v>84</v>
      </c>
      <c r="K30" s="30">
        <f t="shared" si="9"/>
        <v>1.2142857142857142</v>
      </c>
      <c r="L30" s="16">
        <v>80</v>
      </c>
      <c r="M30" s="16">
        <v>86</v>
      </c>
      <c r="N30" s="15">
        <v>97</v>
      </c>
      <c r="O30" s="31">
        <f t="shared" si="10"/>
        <v>0.8865979381443299</v>
      </c>
      <c r="P30" s="15">
        <v>80</v>
      </c>
      <c r="Q30" s="15">
        <v>116</v>
      </c>
      <c r="R30" s="15">
        <v>114</v>
      </c>
      <c r="S30" s="31">
        <f t="shared" si="3"/>
        <v>1.0175438596491229</v>
      </c>
      <c r="T30" s="15">
        <f t="shared" si="11"/>
        <v>264</v>
      </c>
      <c r="U30" s="15">
        <f t="shared" si="12"/>
        <v>395</v>
      </c>
      <c r="V30" s="15">
        <f t="shared" si="13"/>
        <v>379</v>
      </c>
      <c r="W30" s="15">
        <f t="shared" si="14"/>
        <v>1.04221635883905</v>
      </c>
    </row>
    <row r="31" spans="2:23" ht="21" customHeight="1" thickBot="1">
      <c r="B31" s="26">
        <v>16</v>
      </c>
      <c r="C31" s="12" t="s">
        <v>248</v>
      </c>
      <c r="D31" s="13">
        <v>16</v>
      </c>
      <c r="E31" s="13">
        <v>90</v>
      </c>
      <c r="F31" s="13">
        <v>77</v>
      </c>
      <c r="G31" s="29">
        <f t="shared" si="8"/>
        <v>1.1688311688311688</v>
      </c>
      <c r="H31" s="11">
        <v>86</v>
      </c>
      <c r="I31" s="11">
        <v>87</v>
      </c>
      <c r="J31" s="16">
        <v>90</v>
      </c>
      <c r="K31" s="30">
        <f t="shared" si="9"/>
        <v>0.9666666666666667</v>
      </c>
      <c r="L31" s="16">
        <v>78</v>
      </c>
      <c r="M31" s="16">
        <v>93</v>
      </c>
      <c r="N31" s="15">
        <v>109</v>
      </c>
      <c r="O31" s="31">
        <f t="shared" si="10"/>
        <v>0.8532110091743119</v>
      </c>
      <c r="P31" s="15">
        <v>76</v>
      </c>
      <c r="Q31" s="15">
        <v>96</v>
      </c>
      <c r="R31" s="15">
        <v>101</v>
      </c>
      <c r="S31" s="31">
        <f t="shared" si="3"/>
        <v>0.9504950495049505</v>
      </c>
      <c r="T31" s="15">
        <f t="shared" si="11"/>
        <v>256</v>
      </c>
      <c r="U31" s="15">
        <f t="shared" si="12"/>
        <v>366</v>
      </c>
      <c r="V31" s="15">
        <f t="shared" si="13"/>
        <v>377</v>
      </c>
      <c r="W31" s="15">
        <f t="shared" si="14"/>
        <v>0.9708222811671088</v>
      </c>
    </row>
    <row r="32" spans="2:23" ht="21" customHeight="1" thickBot="1">
      <c r="B32" s="26">
        <v>17</v>
      </c>
      <c r="C32" s="12" t="s">
        <v>155</v>
      </c>
      <c r="D32" s="28">
        <v>18</v>
      </c>
      <c r="E32" s="13">
        <v>87</v>
      </c>
      <c r="F32" s="13">
        <v>75</v>
      </c>
      <c r="G32" s="29">
        <f t="shared" si="8"/>
        <v>1.16</v>
      </c>
      <c r="H32" s="11">
        <v>86</v>
      </c>
      <c r="I32" s="11">
        <v>96</v>
      </c>
      <c r="J32" s="16">
        <v>81</v>
      </c>
      <c r="K32" s="30">
        <f t="shared" si="9"/>
        <v>1.1851851851851851</v>
      </c>
      <c r="L32" s="16">
        <v>76</v>
      </c>
      <c r="M32" s="16">
        <v>86</v>
      </c>
      <c r="N32" s="15">
        <v>98</v>
      </c>
      <c r="O32" s="31">
        <f t="shared" si="10"/>
        <v>0.8775510204081632</v>
      </c>
      <c r="P32" s="15">
        <v>72</v>
      </c>
      <c r="Q32" s="15">
        <v>99</v>
      </c>
      <c r="R32" s="15">
        <v>90</v>
      </c>
      <c r="S32" s="31">
        <f t="shared" si="3"/>
        <v>1.1</v>
      </c>
      <c r="T32" s="15">
        <f t="shared" si="11"/>
        <v>252</v>
      </c>
      <c r="U32" s="15">
        <f t="shared" si="12"/>
        <v>368</v>
      </c>
      <c r="V32" s="15">
        <f t="shared" si="13"/>
        <v>344</v>
      </c>
      <c r="W32" s="15">
        <f t="shared" si="14"/>
        <v>1.069767441860465</v>
      </c>
    </row>
    <row r="33" spans="2:23" ht="21" customHeight="1" thickBot="1">
      <c r="B33" s="26">
        <v>18</v>
      </c>
      <c r="C33" s="12" t="s">
        <v>249</v>
      </c>
      <c r="D33" s="13">
        <v>16</v>
      </c>
      <c r="E33" s="13">
        <v>81</v>
      </c>
      <c r="F33" s="13">
        <v>91</v>
      </c>
      <c r="G33" s="29">
        <f t="shared" si="8"/>
        <v>0.8901098901098901</v>
      </c>
      <c r="H33" s="11">
        <v>88</v>
      </c>
      <c r="I33" s="16">
        <v>90</v>
      </c>
      <c r="J33" s="16">
        <v>105</v>
      </c>
      <c r="K33" s="30">
        <f t="shared" si="9"/>
        <v>0.8571428571428571</v>
      </c>
      <c r="L33" s="16">
        <v>74</v>
      </c>
      <c r="M33" s="16">
        <v>85</v>
      </c>
      <c r="N33" s="15">
        <v>110</v>
      </c>
      <c r="O33" s="31">
        <f t="shared" si="10"/>
        <v>0.7727272727272727</v>
      </c>
      <c r="P33" s="15">
        <v>74</v>
      </c>
      <c r="Q33" s="15">
        <v>96</v>
      </c>
      <c r="R33" s="15">
        <v>81</v>
      </c>
      <c r="S33" s="31">
        <f t="shared" si="3"/>
        <v>1.1851851851851851</v>
      </c>
      <c r="T33" s="15">
        <f t="shared" si="11"/>
        <v>252</v>
      </c>
      <c r="U33" s="15">
        <f t="shared" si="12"/>
        <v>352</v>
      </c>
      <c r="V33" s="15">
        <f t="shared" si="13"/>
        <v>387</v>
      </c>
      <c r="W33" s="15">
        <f t="shared" si="14"/>
        <v>0.9095607235142119</v>
      </c>
    </row>
    <row r="34" spans="2:23" ht="21" customHeight="1" thickBot="1">
      <c r="B34" s="26">
        <v>19</v>
      </c>
      <c r="C34" s="12" t="s">
        <v>247</v>
      </c>
      <c r="D34" s="28">
        <v>18</v>
      </c>
      <c r="E34" s="13">
        <v>88</v>
      </c>
      <c r="F34" s="13">
        <v>84</v>
      </c>
      <c r="G34" s="29">
        <f t="shared" si="8"/>
        <v>1.0476190476190477</v>
      </c>
      <c r="H34" s="11">
        <v>82</v>
      </c>
      <c r="I34" s="16">
        <v>87</v>
      </c>
      <c r="J34" s="16">
        <v>97</v>
      </c>
      <c r="K34" s="30">
        <f t="shared" si="9"/>
        <v>0.8969072164948454</v>
      </c>
      <c r="L34" s="16">
        <v>76</v>
      </c>
      <c r="M34" s="16">
        <v>102</v>
      </c>
      <c r="N34" s="15">
        <v>77</v>
      </c>
      <c r="O34" s="31">
        <f t="shared" si="10"/>
        <v>1.3246753246753247</v>
      </c>
      <c r="P34" s="15">
        <v>74</v>
      </c>
      <c r="Q34" s="15">
        <v>80</v>
      </c>
      <c r="R34" s="15">
        <v>103</v>
      </c>
      <c r="S34" s="31">
        <f t="shared" si="3"/>
        <v>0.7766990291262136</v>
      </c>
      <c r="T34" s="15">
        <f t="shared" si="11"/>
        <v>250</v>
      </c>
      <c r="U34" s="15">
        <f t="shared" si="12"/>
        <v>357</v>
      </c>
      <c r="V34" s="15">
        <f t="shared" si="13"/>
        <v>361</v>
      </c>
      <c r="W34" s="15">
        <f t="shared" si="14"/>
        <v>0.9889196675900277</v>
      </c>
    </row>
    <row r="35" spans="2:23" ht="21" customHeight="1" thickBot="1">
      <c r="B35" s="26">
        <v>20</v>
      </c>
      <c r="C35" s="12" t="s">
        <v>154</v>
      </c>
      <c r="D35" s="13">
        <v>14</v>
      </c>
      <c r="E35" s="13">
        <v>108</v>
      </c>
      <c r="F35" s="13">
        <v>106</v>
      </c>
      <c r="G35" s="29">
        <f t="shared" si="8"/>
        <v>1.0188679245283019</v>
      </c>
      <c r="H35" s="11">
        <v>84</v>
      </c>
      <c r="I35" s="16">
        <v>83</v>
      </c>
      <c r="J35" s="16">
        <v>100</v>
      </c>
      <c r="K35" s="30">
        <f t="shared" si="9"/>
        <v>0.83</v>
      </c>
      <c r="L35" s="16">
        <v>74</v>
      </c>
      <c r="M35" s="16">
        <v>106</v>
      </c>
      <c r="N35" s="15">
        <v>88</v>
      </c>
      <c r="O35" s="31">
        <f t="shared" si="10"/>
        <v>1.2045454545454546</v>
      </c>
      <c r="P35" s="15">
        <v>78</v>
      </c>
      <c r="Q35" s="15">
        <v>94</v>
      </c>
      <c r="R35" s="15">
        <v>107</v>
      </c>
      <c r="S35" s="31">
        <f t="shared" si="3"/>
        <v>0.8785046728971962</v>
      </c>
      <c r="T35" s="15">
        <f t="shared" si="11"/>
        <v>250</v>
      </c>
      <c r="U35" s="15">
        <f t="shared" si="12"/>
        <v>391</v>
      </c>
      <c r="V35" s="15">
        <f t="shared" si="13"/>
        <v>401</v>
      </c>
      <c r="W35" s="15">
        <f t="shared" si="14"/>
        <v>0.9750623441396509</v>
      </c>
    </row>
    <row r="36" spans="2:23" ht="21" customHeight="1" thickBot="1">
      <c r="B36" s="26">
        <v>21</v>
      </c>
      <c r="C36" s="12" t="s">
        <v>129</v>
      </c>
      <c r="D36" s="13">
        <v>16</v>
      </c>
      <c r="E36" s="13">
        <v>84</v>
      </c>
      <c r="F36" s="13">
        <v>70</v>
      </c>
      <c r="G36" s="29">
        <f t="shared" si="8"/>
        <v>1.2</v>
      </c>
      <c r="H36" s="11">
        <v>84</v>
      </c>
      <c r="I36" s="16">
        <v>94</v>
      </c>
      <c r="J36" s="16">
        <v>89</v>
      </c>
      <c r="K36" s="30">
        <f t="shared" si="9"/>
        <v>1.0561797752808988</v>
      </c>
      <c r="L36" s="16">
        <v>70</v>
      </c>
      <c r="M36" s="16">
        <v>91</v>
      </c>
      <c r="N36" s="15">
        <v>92</v>
      </c>
      <c r="O36" s="31">
        <f t="shared" si="10"/>
        <v>0.9891304347826086</v>
      </c>
      <c r="P36" s="15">
        <v>76</v>
      </c>
      <c r="Q36" s="15">
        <v>102</v>
      </c>
      <c r="R36" s="15">
        <v>71</v>
      </c>
      <c r="S36" s="31">
        <f t="shared" si="3"/>
        <v>1.4366197183098592</v>
      </c>
      <c r="T36" s="15">
        <f t="shared" si="11"/>
        <v>246</v>
      </c>
      <c r="U36" s="15">
        <f t="shared" si="12"/>
        <v>371</v>
      </c>
      <c r="V36" s="15">
        <f t="shared" si="13"/>
        <v>322</v>
      </c>
      <c r="W36" s="15">
        <f t="shared" si="14"/>
        <v>1.1521739130434783</v>
      </c>
    </row>
    <row r="37" spans="2:23" ht="21" customHeight="1" thickBot="1">
      <c r="B37" s="26">
        <v>22</v>
      </c>
      <c r="C37" s="12" t="s">
        <v>118</v>
      </c>
      <c r="D37" s="13">
        <v>16</v>
      </c>
      <c r="E37" s="13">
        <v>85</v>
      </c>
      <c r="F37" s="13">
        <v>89</v>
      </c>
      <c r="G37" s="29">
        <f t="shared" si="8"/>
        <v>0.9550561797752809</v>
      </c>
      <c r="H37" s="11">
        <v>82</v>
      </c>
      <c r="I37" s="11">
        <v>87</v>
      </c>
      <c r="J37" s="16">
        <v>101</v>
      </c>
      <c r="K37" s="30">
        <f t="shared" si="9"/>
        <v>0.8613861386138614</v>
      </c>
      <c r="L37" s="16">
        <v>72</v>
      </c>
      <c r="M37" s="16">
        <v>94</v>
      </c>
      <c r="N37" s="15">
        <v>91</v>
      </c>
      <c r="O37" s="31">
        <f t="shared" si="10"/>
        <v>1.032967032967033</v>
      </c>
      <c r="P37" s="15">
        <v>70</v>
      </c>
      <c r="Q37" s="15">
        <v>95</v>
      </c>
      <c r="R37" s="15">
        <v>90</v>
      </c>
      <c r="S37" s="31">
        <f t="shared" si="3"/>
        <v>1.0555555555555556</v>
      </c>
      <c r="T37" s="15">
        <f t="shared" si="11"/>
        <v>240</v>
      </c>
      <c r="U37" s="15">
        <f t="shared" si="12"/>
        <v>361</v>
      </c>
      <c r="V37" s="15">
        <f t="shared" si="13"/>
        <v>371</v>
      </c>
      <c r="W37" s="15">
        <f t="shared" si="14"/>
        <v>0.9730458221024259</v>
      </c>
    </row>
    <row r="38" spans="2:23" ht="21" customHeight="1" thickBot="1">
      <c r="B38" s="26">
        <v>23</v>
      </c>
      <c r="C38" s="12" t="s">
        <v>170</v>
      </c>
      <c r="D38" s="13">
        <v>14</v>
      </c>
      <c r="E38" s="13">
        <v>74</v>
      </c>
      <c r="F38" s="13">
        <v>75</v>
      </c>
      <c r="G38" s="29">
        <f t="shared" si="8"/>
        <v>0.9866666666666667</v>
      </c>
      <c r="H38" s="11">
        <v>80</v>
      </c>
      <c r="I38" s="16">
        <v>73</v>
      </c>
      <c r="J38" s="16">
        <v>101</v>
      </c>
      <c r="K38" s="30">
        <f t="shared" si="9"/>
        <v>0.7227722772277227</v>
      </c>
      <c r="L38" s="16">
        <v>68</v>
      </c>
      <c r="M38" s="16">
        <v>88</v>
      </c>
      <c r="N38" s="15">
        <v>99</v>
      </c>
      <c r="O38" s="31">
        <f t="shared" si="10"/>
        <v>0.8888888888888888</v>
      </c>
      <c r="P38" s="15">
        <v>68</v>
      </c>
      <c r="Q38" s="15">
        <v>106</v>
      </c>
      <c r="R38" s="15">
        <v>83</v>
      </c>
      <c r="S38" s="31">
        <f t="shared" si="3"/>
        <v>1.2771084337349397</v>
      </c>
      <c r="T38" s="15">
        <f t="shared" si="11"/>
        <v>230</v>
      </c>
      <c r="U38" s="15">
        <f t="shared" si="12"/>
        <v>341</v>
      </c>
      <c r="V38" s="15">
        <f t="shared" si="13"/>
        <v>358</v>
      </c>
      <c r="W38" s="15">
        <f t="shared" si="14"/>
        <v>0.952513966480447</v>
      </c>
    </row>
    <row r="39" spans="2:23" ht="21" customHeight="1" thickBot="1">
      <c r="B39" s="26">
        <v>24</v>
      </c>
      <c r="C39" s="12" t="s">
        <v>251</v>
      </c>
      <c r="D39" s="13">
        <v>12</v>
      </c>
      <c r="E39" s="13">
        <v>107</v>
      </c>
      <c r="F39" s="13">
        <v>121</v>
      </c>
      <c r="G39" s="29">
        <f t="shared" si="8"/>
        <v>0.8842975206611571</v>
      </c>
      <c r="H39" s="11">
        <v>78</v>
      </c>
      <c r="I39" s="16">
        <v>99</v>
      </c>
      <c r="J39" s="16">
        <v>63</v>
      </c>
      <c r="K39" s="30">
        <f t="shared" si="9"/>
        <v>1.5714285714285714</v>
      </c>
      <c r="L39" s="16">
        <v>68</v>
      </c>
      <c r="M39" s="16">
        <v>100</v>
      </c>
      <c r="N39" s="15">
        <v>75</v>
      </c>
      <c r="O39" s="31">
        <f t="shared" si="10"/>
        <v>1.3333333333333333</v>
      </c>
      <c r="P39" s="15">
        <v>68</v>
      </c>
      <c r="Q39" s="15">
        <v>80</v>
      </c>
      <c r="R39" s="15">
        <v>94</v>
      </c>
      <c r="S39" s="31">
        <f t="shared" si="3"/>
        <v>0.851063829787234</v>
      </c>
      <c r="T39" s="15">
        <f t="shared" si="11"/>
        <v>226</v>
      </c>
      <c r="U39" s="15">
        <f t="shared" si="12"/>
        <v>386</v>
      </c>
      <c r="V39" s="15">
        <f t="shared" si="13"/>
        <v>353</v>
      </c>
      <c r="W39" s="15">
        <f t="shared" si="14"/>
        <v>1.093484419263456</v>
      </c>
    </row>
    <row r="40" spans="2:23" ht="21" customHeight="1" thickBot="1">
      <c r="B40" s="26">
        <v>25</v>
      </c>
      <c r="C40" s="12" t="s">
        <v>153</v>
      </c>
      <c r="D40" s="13">
        <v>12</v>
      </c>
      <c r="E40" s="13">
        <v>53</v>
      </c>
      <c r="F40" s="13">
        <v>103</v>
      </c>
      <c r="G40" s="29">
        <f t="shared" si="8"/>
        <v>0.5145631067961165</v>
      </c>
      <c r="H40" s="11">
        <v>80</v>
      </c>
      <c r="I40" s="16">
        <v>103</v>
      </c>
      <c r="J40" s="16">
        <v>67</v>
      </c>
      <c r="K40" s="30">
        <f t="shared" si="9"/>
        <v>1.537313432835821</v>
      </c>
      <c r="L40" s="16">
        <v>66</v>
      </c>
      <c r="M40" s="16">
        <v>96</v>
      </c>
      <c r="N40" s="15">
        <v>80</v>
      </c>
      <c r="O40" s="31">
        <f t="shared" si="10"/>
        <v>1.2</v>
      </c>
      <c r="P40" s="15">
        <v>66</v>
      </c>
      <c r="Q40" s="15">
        <v>59</v>
      </c>
      <c r="R40" s="15">
        <v>105</v>
      </c>
      <c r="S40" s="31">
        <f t="shared" si="3"/>
        <v>0.5619047619047619</v>
      </c>
      <c r="T40" s="15">
        <f t="shared" si="11"/>
        <v>224</v>
      </c>
      <c r="U40" s="15">
        <f t="shared" si="12"/>
        <v>311</v>
      </c>
      <c r="V40" s="15">
        <f t="shared" si="13"/>
        <v>355</v>
      </c>
      <c r="W40" s="15">
        <f t="shared" si="14"/>
        <v>0.8760563380281691</v>
      </c>
    </row>
    <row r="41" spans="2:23" ht="21" customHeight="1" thickBot="1">
      <c r="B41" s="26">
        <v>26</v>
      </c>
      <c r="C41" s="12" t="s">
        <v>253</v>
      </c>
      <c r="D41" s="13">
        <v>12</v>
      </c>
      <c r="E41" s="13">
        <v>71</v>
      </c>
      <c r="F41" s="13">
        <v>99</v>
      </c>
      <c r="G41" s="29">
        <f t="shared" si="8"/>
        <v>0.7171717171717171</v>
      </c>
      <c r="H41" s="11">
        <v>80</v>
      </c>
      <c r="I41" s="16">
        <v>105</v>
      </c>
      <c r="J41" s="16">
        <v>65</v>
      </c>
      <c r="K41" s="30">
        <f t="shared" si="9"/>
        <v>1.6153846153846154</v>
      </c>
      <c r="L41" s="16">
        <v>64</v>
      </c>
      <c r="M41" s="16">
        <v>100</v>
      </c>
      <c r="N41" s="15">
        <v>85</v>
      </c>
      <c r="O41" s="31">
        <f t="shared" si="10"/>
        <v>1.1764705882352942</v>
      </c>
      <c r="P41" s="15">
        <v>62</v>
      </c>
      <c r="Q41" s="15">
        <v>94</v>
      </c>
      <c r="R41" s="15">
        <v>97</v>
      </c>
      <c r="S41" s="31">
        <f t="shared" si="3"/>
        <v>0.9690721649484536</v>
      </c>
      <c r="T41" s="15">
        <f t="shared" si="11"/>
        <v>218</v>
      </c>
      <c r="U41" s="15">
        <f t="shared" si="12"/>
        <v>370</v>
      </c>
      <c r="V41" s="15">
        <f t="shared" si="13"/>
        <v>346</v>
      </c>
      <c r="W41" s="15">
        <f t="shared" si="14"/>
        <v>1.069364161849711</v>
      </c>
    </row>
    <row r="42" spans="2:23" ht="21" customHeight="1" thickBot="1">
      <c r="B42" s="26">
        <v>27</v>
      </c>
      <c r="C42" s="12" t="s">
        <v>167</v>
      </c>
      <c r="D42" s="13">
        <v>14</v>
      </c>
      <c r="E42" s="13">
        <v>82</v>
      </c>
      <c r="F42" s="13">
        <v>97</v>
      </c>
      <c r="G42" s="29">
        <f t="shared" si="8"/>
        <v>0.845360824742268</v>
      </c>
      <c r="H42" s="11">
        <v>80</v>
      </c>
      <c r="I42" s="16">
        <v>93</v>
      </c>
      <c r="J42" s="16">
        <v>112</v>
      </c>
      <c r="K42" s="30">
        <f t="shared" si="9"/>
        <v>0.8303571428571429</v>
      </c>
      <c r="L42" s="16">
        <v>66</v>
      </c>
      <c r="M42" s="16">
        <v>67</v>
      </c>
      <c r="N42" s="15">
        <v>101</v>
      </c>
      <c r="O42" s="31">
        <f t="shared" si="10"/>
        <v>0.6633663366336634</v>
      </c>
      <c r="P42" s="15">
        <v>58</v>
      </c>
      <c r="Q42" s="15">
        <v>82</v>
      </c>
      <c r="R42" s="15">
        <v>107</v>
      </c>
      <c r="S42" s="31">
        <f t="shared" si="3"/>
        <v>0.7663551401869159</v>
      </c>
      <c r="T42" s="15">
        <f t="shared" si="11"/>
        <v>218</v>
      </c>
      <c r="U42" s="15">
        <f t="shared" si="12"/>
        <v>324</v>
      </c>
      <c r="V42" s="15">
        <f t="shared" si="13"/>
        <v>417</v>
      </c>
      <c r="W42" s="15">
        <f t="shared" si="14"/>
        <v>0.7769784172661871</v>
      </c>
    </row>
    <row r="43" spans="2:23" ht="21" customHeight="1" thickBot="1">
      <c r="B43" s="26">
        <v>28</v>
      </c>
      <c r="C43" s="12" t="s">
        <v>123</v>
      </c>
      <c r="D43" s="13">
        <v>10</v>
      </c>
      <c r="E43" s="13">
        <v>78</v>
      </c>
      <c r="F43" s="13">
        <v>98</v>
      </c>
      <c r="G43" s="29">
        <f t="shared" si="8"/>
        <v>0.7959183673469388</v>
      </c>
      <c r="H43" s="11">
        <v>78</v>
      </c>
      <c r="I43" s="16">
        <v>120</v>
      </c>
      <c r="J43" s="16">
        <v>110</v>
      </c>
      <c r="K43" s="30">
        <f t="shared" si="9"/>
        <v>1.0909090909090908</v>
      </c>
      <c r="L43" s="16">
        <v>62</v>
      </c>
      <c r="M43" s="16">
        <v>82</v>
      </c>
      <c r="N43" s="15">
        <v>93</v>
      </c>
      <c r="O43" s="31">
        <f t="shared" si="10"/>
        <v>0.8817204301075269</v>
      </c>
      <c r="P43" s="15">
        <v>66</v>
      </c>
      <c r="Q43" s="15">
        <v>105</v>
      </c>
      <c r="R43" s="15">
        <v>87</v>
      </c>
      <c r="S43" s="31">
        <f t="shared" si="3"/>
        <v>1.206896551724138</v>
      </c>
      <c r="T43" s="15">
        <f t="shared" si="11"/>
        <v>216</v>
      </c>
      <c r="U43" s="15">
        <f t="shared" si="12"/>
        <v>385</v>
      </c>
      <c r="V43" s="15">
        <f t="shared" si="13"/>
        <v>388</v>
      </c>
      <c r="W43" s="15">
        <f t="shared" si="14"/>
        <v>0.9922680412371134</v>
      </c>
    </row>
    <row r="44" spans="2:23" ht="21" customHeight="1" thickBot="1">
      <c r="B44" s="26">
        <v>29</v>
      </c>
      <c r="C44" s="12" t="s">
        <v>250</v>
      </c>
      <c r="D44" s="13">
        <v>14</v>
      </c>
      <c r="E44" s="13">
        <v>70</v>
      </c>
      <c r="F44" s="13">
        <v>96</v>
      </c>
      <c r="G44" s="29">
        <f t="shared" si="8"/>
        <v>0.7291666666666666</v>
      </c>
      <c r="H44" s="11">
        <v>76</v>
      </c>
      <c r="I44" s="16">
        <v>94</v>
      </c>
      <c r="J44" s="16">
        <v>92</v>
      </c>
      <c r="K44" s="30">
        <f t="shared" si="9"/>
        <v>1.0217391304347827</v>
      </c>
      <c r="L44" s="16">
        <v>60</v>
      </c>
      <c r="M44" s="16">
        <v>101</v>
      </c>
      <c r="N44" s="15">
        <v>78</v>
      </c>
      <c r="O44" s="31">
        <f t="shared" si="10"/>
        <v>1.294871794871795</v>
      </c>
      <c r="P44" s="15">
        <v>64</v>
      </c>
      <c r="Q44" s="15">
        <v>88</v>
      </c>
      <c r="R44" s="15">
        <v>89</v>
      </c>
      <c r="S44" s="31">
        <f t="shared" si="3"/>
        <v>0.9887640449438202</v>
      </c>
      <c r="T44" s="15">
        <f t="shared" si="11"/>
        <v>214</v>
      </c>
      <c r="U44" s="15">
        <f t="shared" si="12"/>
        <v>353</v>
      </c>
      <c r="V44" s="15">
        <f t="shared" si="13"/>
        <v>355</v>
      </c>
      <c r="W44" s="15">
        <f t="shared" si="14"/>
        <v>0.9943661971830986</v>
      </c>
    </row>
    <row r="45" spans="2:23" ht="21" customHeight="1" thickBot="1">
      <c r="B45" s="26">
        <v>30</v>
      </c>
      <c r="C45" s="12" t="s">
        <v>257</v>
      </c>
      <c r="D45" s="13">
        <v>10</v>
      </c>
      <c r="E45" s="13">
        <v>57</v>
      </c>
      <c r="F45" s="13">
        <v>102</v>
      </c>
      <c r="G45" s="29">
        <f t="shared" si="8"/>
        <v>0.5588235294117647</v>
      </c>
      <c r="H45" s="11">
        <v>80</v>
      </c>
      <c r="I45" s="16">
        <v>126</v>
      </c>
      <c r="J45" s="16">
        <v>107</v>
      </c>
      <c r="K45" s="30">
        <f t="shared" si="9"/>
        <v>1.1775700934579438</v>
      </c>
      <c r="L45" s="16">
        <v>60</v>
      </c>
      <c r="M45" s="16">
        <v>86</v>
      </c>
      <c r="N45" s="15">
        <v>101</v>
      </c>
      <c r="O45" s="31">
        <f t="shared" si="10"/>
        <v>0.8514851485148515</v>
      </c>
      <c r="P45" s="15">
        <v>58</v>
      </c>
      <c r="Q45" s="15">
        <v>90</v>
      </c>
      <c r="R45" s="15">
        <v>87</v>
      </c>
      <c r="S45" s="31">
        <f t="shared" si="3"/>
        <v>1.0344827586206897</v>
      </c>
      <c r="T45" s="15">
        <f t="shared" si="11"/>
        <v>208</v>
      </c>
      <c r="U45" s="15">
        <f t="shared" si="12"/>
        <v>359</v>
      </c>
      <c r="V45" s="15">
        <f t="shared" si="13"/>
        <v>397</v>
      </c>
      <c r="W45" s="15">
        <f t="shared" si="14"/>
        <v>0.9042821158690176</v>
      </c>
    </row>
    <row r="46" spans="2:23" ht="21" customHeight="1" thickBot="1">
      <c r="B46" s="26">
        <v>31</v>
      </c>
      <c r="C46" s="12" t="s">
        <v>132</v>
      </c>
      <c r="D46" s="13">
        <v>12</v>
      </c>
      <c r="E46" s="13">
        <v>70</v>
      </c>
      <c r="F46" s="13">
        <v>89</v>
      </c>
      <c r="G46" s="29">
        <f t="shared" si="8"/>
        <v>0.7865168539325843</v>
      </c>
      <c r="H46" s="11">
        <v>76</v>
      </c>
      <c r="I46" s="16">
        <v>120</v>
      </c>
      <c r="J46" s="16">
        <v>113</v>
      </c>
      <c r="K46" s="30">
        <f t="shared" si="9"/>
        <v>1.0619469026548674</v>
      </c>
      <c r="L46" s="16">
        <v>58</v>
      </c>
      <c r="M46" s="16">
        <v>98</v>
      </c>
      <c r="N46" s="15">
        <v>85</v>
      </c>
      <c r="O46" s="31">
        <f t="shared" si="10"/>
        <v>1.1529411764705881</v>
      </c>
      <c r="P46" s="15">
        <v>60</v>
      </c>
      <c r="Q46" s="15">
        <v>90</v>
      </c>
      <c r="R46" s="15">
        <v>102</v>
      </c>
      <c r="S46" s="31">
        <f t="shared" si="3"/>
        <v>0.8823529411764706</v>
      </c>
      <c r="T46" s="15">
        <f t="shared" si="11"/>
        <v>206</v>
      </c>
      <c r="U46" s="15">
        <f t="shared" si="12"/>
        <v>378</v>
      </c>
      <c r="V46" s="15">
        <f t="shared" si="13"/>
        <v>389</v>
      </c>
      <c r="W46" s="15">
        <f t="shared" si="14"/>
        <v>0.9717223650385605</v>
      </c>
    </row>
    <row r="47" spans="2:23" ht="21" customHeight="1" thickBot="1">
      <c r="B47" s="26">
        <v>32</v>
      </c>
      <c r="C47" s="12" t="s">
        <v>140</v>
      </c>
      <c r="D47" s="13">
        <v>14</v>
      </c>
      <c r="E47" s="13">
        <v>78</v>
      </c>
      <c r="F47" s="13">
        <v>96</v>
      </c>
      <c r="G47" s="29">
        <f t="shared" si="8"/>
        <v>0.8125</v>
      </c>
      <c r="H47" s="11">
        <v>74</v>
      </c>
      <c r="I47" s="16">
        <v>89</v>
      </c>
      <c r="J47" s="16">
        <v>75</v>
      </c>
      <c r="K47" s="30">
        <f t="shared" si="9"/>
        <v>1.1866666666666668</v>
      </c>
      <c r="L47" s="16">
        <v>56</v>
      </c>
      <c r="M47" s="16">
        <v>91</v>
      </c>
      <c r="N47" s="15">
        <v>81</v>
      </c>
      <c r="O47" s="31">
        <f t="shared" si="10"/>
        <v>1.123456790123457</v>
      </c>
      <c r="P47" s="15">
        <v>60</v>
      </c>
      <c r="Q47" s="15">
        <v>98</v>
      </c>
      <c r="R47" s="15">
        <v>77</v>
      </c>
      <c r="S47" s="31">
        <f t="shared" si="3"/>
        <v>1.2727272727272727</v>
      </c>
      <c r="T47" s="15">
        <f t="shared" si="11"/>
        <v>204</v>
      </c>
      <c r="U47" s="15">
        <f t="shared" si="12"/>
        <v>356</v>
      </c>
      <c r="V47" s="15">
        <f t="shared" si="13"/>
        <v>329</v>
      </c>
      <c r="W47" s="15">
        <f t="shared" si="14"/>
        <v>1.082066869300912</v>
      </c>
    </row>
    <row r="48" spans="2:23" ht="21" customHeight="1" thickBot="1">
      <c r="B48" s="26">
        <v>33</v>
      </c>
      <c r="C48" s="12" t="s">
        <v>254</v>
      </c>
      <c r="D48" s="13">
        <v>12</v>
      </c>
      <c r="E48" s="13">
        <v>64</v>
      </c>
      <c r="F48" s="13">
        <v>103</v>
      </c>
      <c r="G48" s="29">
        <f t="shared" si="8"/>
        <v>0.6213592233009708</v>
      </c>
      <c r="H48" s="11">
        <v>78</v>
      </c>
      <c r="I48" s="16">
        <v>95</v>
      </c>
      <c r="J48" s="16">
        <v>85</v>
      </c>
      <c r="K48" s="30">
        <f t="shared" si="9"/>
        <v>1.1176470588235294</v>
      </c>
      <c r="L48" s="16">
        <v>58</v>
      </c>
      <c r="M48" s="16">
        <v>75</v>
      </c>
      <c r="N48" s="15">
        <v>105</v>
      </c>
      <c r="O48" s="31">
        <f t="shared" si="10"/>
        <v>0.7142857142857143</v>
      </c>
      <c r="P48" s="15">
        <v>54</v>
      </c>
      <c r="Q48" s="15">
        <v>94</v>
      </c>
      <c r="R48" s="15">
        <v>88</v>
      </c>
      <c r="S48" s="31">
        <f t="shared" si="3"/>
        <v>1.0681818181818181</v>
      </c>
      <c r="T48" s="15">
        <f t="shared" si="11"/>
        <v>202</v>
      </c>
      <c r="U48" s="15">
        <f t="shared" si="12"/>
        <v>328</v>
      </c>
      <c r="V48" s="15">
        <f t="shared" si="13"/>
        <v>381</v>
      </c>
      <c r="W48" s="15">
        <f t="shared" si="14"/>
        <v>0.8608923884514436</v>
      </c>
    </row>
    <row r="49" spans="2:23" ht="21" customHeight="1" thickBot="1">
      <c r="B49" s="26">
        <v>34</v>
      </c>
      <c r="C49" s="12" t="s">
        <v>113</v>
      </c>
      <c r="D49" s="13">
        <v>8</v>
      </c>
      <c r="E49" s="13">
        <v>72</v>
      </c>
      <c r="F49" s="13">
        <v>127</v>
      </c>
      <c r="G49" s="29">
        <f t="shared" si="8"/>
        <v>0.5669291338582677</v>
      </c>
      <c r="H49" s="11">
        <v>74</v>
      </c>
      <c r="I49" s="16">
        <v>112</v>
      </c>
      <c r="J49" s="16">
        <v>110</v>
      </c>
      <c r="K49" s="30">
        <f t="shared" si="9"/>
        <v>1.018181818181818</v>
      </c>
      <c r="L49" s="16">
        <v>54</v>
      </c>
      <c r="M49" s="16">
        <v>86</v>
      </c>
      <c r="N49" s="15">
        <v>98</v>
      </c>
      <c r="O49" s="31">
        <f t="shared" si="10"/>
        <v>0.8775510204081632</v>
      </c>
      <c r="P49" s="15">
        <v>56</v>
      </c>
      <c r="Q49" s="15">
        <v>95</v>
      </c>
      <c r="R49" s="15">
        <v>86</v>
      </c>
      <c r="S49" s="31">
        <f t="shared" si="3"/>
        <v>1.1046511627906976</v>
      </c>
      <c r="T49" s="15">
        <f t="shared" si="11"/>
        <v>192</v>
      </c>
      <c r="U49" s="15">
        <f t="shared" si="12"/>
        <v>365</v>
      </c>
      <c r="V49" s="15">
        <f t="shared" si="13"/>
        <v>421</v>
      </c>
      <c r="W49" s="15">
        <f t="shared" si="14"/>
        <v>0.8669833729216152</v>
      </c>
    </row>
    <row r="50" spans="2:23" ht="21" customHeight="1" thickBot="1">
      <c r="B50" s="26">
        <v>35</v>
      </c>
      <c r="C50" s="12" t="s">
        <v>148</v>
      </c>
      <c r="D50" s="13">
        <v>12</v>
      </c>
      <c r="E50" s="13">
        <v>78</v>
      </c>
      <c r="F50" s="13">
        <v>105</v>
      </c>
      <c r="G50" s="29">
        <f t="shared" si="8"/>
        <v>0.7428571428571429</v>
      </c>
      <c r="H50" s="11">
        <v>76</v>
      </c>
      <c r="I50" s="11">
        <v>98</v>
      </c>
      <c r="J50" s="16">
        <v>65</v>
      </c>
      <c r="K50" s="30">
        <f t="shared" si="9"/>
        <v>1.5076923076923077</v>
      </c>
      <c r="L50" s="16">
        <v>50</v>
      </c>
      <c r="M50" s="16">
        <v>89</v>
      </c>
      <c r="N50" s="15">
        <v>100</v>
      </c>
      <c r="O50" s="31">
        <f t="shared" si="10"/>
        <v>0.89</v>
      </c>
      <c r="P50" s="15">
        <v>52</v>
      </c>
      <c r="Q50" s="15">
        <v>126</v>
      </c>
      <c r="R50" s="15">
        <v>73</v>
      </c>
      <c r="S50" s="31">
        <f t="shared" si="3"/>
        <v>1.726027397260274</v>
      </c>
      <c r="T50" s="15">
        <f t="shared" si="11"/>
        <v>190</v>
      </c>
      <c r="U50" s="15">
        <f t="shared" si="12"/>
        <v>391</v>
      </c>
      <c r="V50" s="15">
        <f t="shared" si="13"/>
        <v>343</v>
      </c>
      <c r="W50" s="15">
        <f t="shared" si="14"/>
        <v>1.1399416909620992</v>
      </c>
    </row>
    <row r="51" spans="2:23" ht="21" customHeight="1" thickBot="1">
      <c r="B51" s="26">
        <v>36</v>
      </c>
      <c r="C51" s="12" t="s">
        <v>145</v>
      </c>
      <c r="D51" s="13">
        <v>14</v>
      </c>
      <c r="E51" s="13">
        <v>72</v>
      </c>
      <c r="F51" s="13">
        <v>100</v>
      </c>
      <c r="G51" s="29">
        <f t="shared" si="8"/>
        <v>0.72</v>
      </c>
      <c r="H51" s="11">
        <v>74</v>
      </c>
      <c r="I51" s="16">
        <v>91</v>
      </c>
      <c r="J51" s="16">
        <v>92</v>
      </c>
      <c r="K51" s="30">
        <f t="shared" si="9"/>
        <v>0.9891304347826086</v>
      </c>
      <c r="L51" s="16">
        <v>52</v>
      </c>
      <c r="M51" s="16">
        <v>77</v>
      </c>
      <c r="N51" s="15">
        <v>100</v>
      </c>
      <c r="O51" s="31">
        <f t="shared" si="10"/>
        <v>0.77</v>
      </c>
      <c r="P51" s="15">
        <v>50</v>
      </c>
      <c r="Q51" s="15">
        <v>120</v>
      </c>
      <c r="R51" s="15">
        <v>98</v>
      </c>
      <c r="S51" s="31">
        <f t="shared" si="3"/>
        <v>1.2244897959183674</v>
      </c>
      <c r="T51" s="15">
        <f t="shared" si="11"/>
        <v>190</v>
      </c>
      <c r="U51" s="15">
        <f t="shared" si="12"/>
        <v>360</v>
      </c>
      <c r="V51" s="15">
        <f t="shared" si="13"/>
        <v>390</v>
      </c>
      <c r="W51" s="15">
        <f t="shared" si="14"/>
        <v>0.9230769230769231</v>
      </c>
    </row>
    <row r="52" spans="2:23" ht="21" customHeight="1" thickBot="1">
      <c r="B52" s="26">
        <v>37</v>
      </c>
      <c r="C52" s="12" t="s">
        <v>252</v>
      </c>
      <c r="D52" s="13">
        <v>12</v>
      </c>
      <c r="E52" s="13">
        <v>79</v>
      </c>
      <c r="F52" s="13">
        <v>103</v>
      </c>
      <c r="G52" s="29">
        <f t="shared" si="8"/>
        <v>0.7669902912621359</v>
      </c>
      <c r="H52" s="11">
        <v>72</v>
      </c>
      <c r="I52" s="16">
        <v>111</v>
      </c>
      <c r="J52" s="16">
        <v>116</v>
      </c>
      <c r="K52" s="30">
        <f t="shared" si="9"/>
        <v>0.9568965517241379</v>
      </c>
      <c r="L52" s="16">
        <v>52</v>
      </c>
      <c r="M52" s="16">
        <v>120</v>
      </c>
      <c r="N52" s="15">
        <v>84</v>
      </c>
      <c r="O52" s="31">
        <f t="shared" si="10"/>
        <v>1.4285714285714286</v>
      </c>
      <c r="P52" s="15">
        <v>52</v>
      </c>
      <c r="Q52" s="15">
        <v>81</v>
      </c>
      <c r="R52" s="15">
        <v>102</v>
      </c>
      <c r="S52" s="31">
        <f t="shared" si="3"/>
        <v>0.7941176470588235</v>
      </c>
      <c r="T52" s="15">
        <f t="shared" si="11"/>
        <v>188</v>
      </c>
      <c r="U52" s="15">
        <f t="shared" si="12"/>
        <v>391</v>
      </c>
      <c r="V52" s="15">
        <f t="shared" si="13"/>
        <v>405</v>
      </c>
      <c r="W52" s="15">
        <f t="shared" si="14"/>
        <v>0.9654320987654321</v>
      </c>
    </row>
    <row r="53" spans="2:23" ht="21" customHeight="1" thickBot="1">
      <c r="B53" s="26">
        <v>38</v>
      </c>
      <c r="C53" s="12" t="s">
        <v>228</v>
      </c>
      <c r="D53" s="13">
        <v>10</v>
      </c>
      <c r="E53" s="13">
        <v>59</v>
      </c>
      <c r="F53" s="13">
        <v>105</v>
      </c>
      <c r="G53" s="29">
        <f t="shared" si="8"/>
        <v>0.5619047619047619</v>
      </c>
      <c r="H53" s="11">
        <v>72</v>
      </c>
      <c r="I53" s="16">
        <v>70</v>
      </c>
      <c r="J53" s="16">
        <v>84</v>
      </c>
      <c r="K53" s="30">
        <f t="shared" si="9"/>
        <v>0.8333333333333334</v>
      </c>
      <c r="L53" s="16">
        <v>50</v>
      </c>
      <c r="M53" s="16">
        <v>119</v>
      </c>
      <c r="N53" s="15">
        <v>88</v>
      </c>
      <c r="O53" s="31">
        <f t="shared" si="10"/>
        <v>1.3522727272727273</v>
      </c>
      <c r="P53" s="15">
        <v>50</v>
      </c>
      <c r="Q53" s="15">
        <v>81</v>
      </c>
      <c r="R53" s="15">
        <v>107</v>
      </c>
      <c r="S53" s="31">
        <f t="shared" si="3"/>
        <v>0.7570093457943925</v>
      </c>
      <c r="T53" s="15">
        <f t="shared" si="11"/>
        <v>182</v>
      </c>
      <c r="U53" s="15">
        <f t="shared" si="12"/>
        <v>329</v>
      </c>
      <c r="V53" s="15">
        <f t="shared" si="13"/>
        <v>384</v>
      </c>
      <c r="W53" s="15">
        <f t="shared" si="14"/>
        <v>0.8567708333333334</v>
      </c>
    </row>
    <row r="54" spans="2:23" ht="21" customHeight="1" thickBot="1">
      <c r="B54" s="26">
        <v>39</v>
      </c>
      <c r="C54" s="12" t="s">
        <v>165</v>
      </c>
      <c r="D54" s="13">
        <v>14</v>
      </c>
      <c r="E54" s="13">
        <v>86</v>
      </c>
      <c r="F54" s="13">
        <v>102</v>
      </c>
      <c r="G54" s="29">
        <f t="shared" si="8"/>
        <v>0.8431372549019608</v>
      </c>
      <c r="H54" s="11">
        <v>70</v>
      </c>
      <c r="I54" s="11">
        <v>102</v>
      </c>
      <c r="J54" s="16">
        <v>121</v>
      </c>
      <c r="K54" s="30">
        <f t="shared" si="9"/>
        <v>0.8429752066115702</v>
      </c>
      <c r="L54" s="16">
        <v>46</v>
      </c>
      <c r="M54" s="16">
        <v>114</v>
      </c>
      <c r="N54" s="15">
        <v>91</v>
      </c>
      <c r="O54" s="31">
        <f t="shared" si="10"/>
        <v>1.2527472527472527</v>
      </c>
      <c r="P54" s="15">
        <v>48</v>
      </c>
      <c r="Q54" s="15">
        <v>122</v>
      </c>
      <c r="R54" s="15">
        <v>107</v>
      </c>
      <c r="S54" s="31">
        <f t="shared" si="3"/>
        <v>1.1401869158878504</v>
      </c>
      <c r="T54" s="15">
        <f t="shared" si="11"/>
        <v>178</v>
      </c>
      <c r="U54" s="15">
        <f t="shared" si="12"/>
        <v>424</v>
      </c>
      <c r="V54" s="15">
        <f t="shared" si="13"/>
        <v>421</v>
      </c>
      <c r="W54" s="15">
        <f t="shared" si="14"/>
        <v>1.007125890736342</v>
      </c>
    </row>
    <row r="55" spans="2:23" ht="21" customHeight="1" thickBot="1">
      <c r="B55" s="26">
        <v>40</v>
      </c>
      <c r="C55" s="12" t="s">
        <v>159</v>
      </c>
      <c r="D55" s="13">
        <v>10</v>
      </c>
      <c r="E55" s="13">
        <v>69</v>
      </c>
      <c r="F55" s="13">
        <v>122</v>
      </c>
      <c r="G55" s="29">
        <f t="shared" si="8"/>
        <v>0.5655737704918032</v>
      </c>
      <c r="H55" s="11">
        <v>72</v>
      </c>
      <c r="I55" s="16">
        <v>80</v>
      </c>
      <c r="J55" s="16">
        <v>96</v>
      </c>
      <c r="K55" s="30">
        <f t="shared" si="9"/>
        <v>0.8333333333333334</v>
      </c>
      <c r="L55" s="16">
        <v>44</v>
      </c>
      <c r="M55" s="16">
        <v>108</v>
      </c>
      <c r="N55" s="15">
        <v>98</v>
      </c>
      <c r="O55" s="31">
        <f t="shared" si="10"/>
        <v>1.1020408163265305</v>
      </c>
      <c r="P55" s="15">
        <v>46</v>
      </c>
      <c r="Q55" s="15">
        <v>115</v>
      </c>
      <c r="R55" s="15">
        <v>115</v>
      </c>
      <c r="S55" s="31">
        <f t="shared" si="3"/>
        <v>1</v>
      </c>
      <c r="T55" s="15">
        <f t="shared" si="11"/>
        <v>172</v>
      </c>
      <c r="U55" s="15">
        <f t="shared" si="12"/>
        <v>372</v>
      </c>
      <c r="V55" s="15">
        <f t="shared" si="13"/>
        <v>431</v>
      </c>
      <c r="W55" s="15">
        <f t="shared" si="14"/>
        <v>0.8631090487238979</v>
      </c>
    </row>
    <row r="56" spans="2:23" ht="21" customHeight="1" thickBot="1">
      <c r="B56" s="26">
        <v>41</v>
      </c>
      <c r="C56" s="12" t="s">
        <v>255</v>
      </c>
      <c r="D56" s="13">
        <v>10</v>
      </c>
      <c r="E56" s="13">
        <v>65</v>
      </c>
      <c r="F56" s="13">
        <v>105</v>
      </c>
      <c r="G56" s="29">
        <f t="shared" si="8"/>
        <v>0.6190476190476191</v>
      </c>
      <c r="H56" s="11">
        <v>68</v>
      </c>
      <c r="I56" s="16">
        <v>108</v>
      </c>
      <c r="J56" s="16">
        <v>122</v>
      </c>
      <c r="K56" s="30">
        <f t="shared" si="9"/>
        <v>0.8852459016393442</v>
      </c>
      <c r="L56" s="16">
        <v>48</v>
      </c>
      <c r="M56" s="16">
        <v>116</v>
      </c>
      <c r="N56" s="15">
        <v>89</v>
      </c>
      <c r="O56" s="31">
        <f t="shared" si="10"/>
        <v>1.303370786516854</v>
      </c>
      <c r="P56" s="15">
        <v>44</v>
      </c>
      <c r="Q56" s="15">
        <v>88</v>
      </c>
      <c r="R56" s="15">
        <v>115</v>
      </c>
      <c r="S56" s="31">
        <f t="shared" si="3"/>
        <v>0.7652173913043478</v>
      </c>
      <c r="T56" s="15">
        <f t="shared" si="11"/>
        <v>170</v>
      </c>
      <c r="U56" s="15">
        <f t="shared" si="12"/>
        <v>377</v>
      </c>
      <c r="V56" s="15">
        <f t="shared" si="13"/>
        <v>431</v>
      </c>
      <c r="W56" s="15">
        <f t="shared" si="14"/>
        <v>0.8747099767981439</v>
      </c>
    </row>
    <row r="57" spans="2:23" ht="21" customHeight="1" thickBot="1">
      <c r="B57" s="26">
        <v>42</v>
      </c>
      <c r="C57" s="12" t="s">
        <v>141</v>
      </c>
      <c r="D57" s="13">
        <v>10</v>
      </c>
      <c r="E57" s="13">
        <v>59</v>
      </c>
      <c r="F57" s="13">
        <v>105</v>
      </c>
      <c r="G57" s="29">
        <f t="shared" si="8"/>
        <v>0.5619047619047619</v>
      </c>
      <c r="H57" s="11">
        <v>70</v>
      </c>
      <c r="I57" s="16">
        <v>72</v>
      </c>
      <c r="J57" s="16">
        <v>107</v>
      </c>
      <c r="K57" s="30">
        <f t="shared" si="9"/>
        <v>0.6728971962616822</v>
      </c>
      <c r="L57" s="16">
        <v>42</v>
      </c>
      <c r="M57" s="16">
        <v>102</v>
      </c>
      <c r="N57" s="15">
        <v>103</v>
      </c>
      <c r="O57" s="31">
        <f t="shared" si="10"/>
        <v>0.9902912621359223</v>
      </c>
      <c r="P57" s="15">
        <v>42</v>
      </c>
      <c r="Q57" s="15">
        <v>91</v>
      </c>
      <c r="R57" s="15">
        <v>105</v>
      </c>
      <c r="S57" s="31">
        <f t="shared" si="3"/>
        <v>0.8666666666666667</v>
      </c>
      <c r="T57" s="15">
        <f t="shared" si="11"/>
        <v>164</v>
      </c>
      <c r="U57" s="15">
        <f t="shared" si="12"/>
        <v>324</v>
      </c>
      <c r="V57" s="15">
        <f t="shared" si="13"/>
        <v>420</v>
      </c>
      <c r="W57" s="15">
        <f t="shared" si="14"/>
        <v>0.7714285714285715</v>
      </c>
    </row>
    <row r="58" spans="2:23" ht="21" customHeight="1" thickBot="1">
      <c r="B58" s="26">
        <v>43</v>
      </c>
      <c r="C58" s="12" t="s">
        <v>256</v>
      </c>
      <c r="D58" s="13">
        <v>10</v>
      </c>
      <c r="E58" s="13">
        <v>60</v>
      </c>
      <c r="F58" s="13">
        <v>105</v>
      </c>
      <c r="G58" s="29">
        <f t="shared" si="8"/>
        <v>0.5714285714285714</v>
      </c>
      <c r="H58" s="11">
        <v>70</v>
      </c>
      <c r="I58" s="16">
        <v>0</v>
      </c>
      <c r="J58" s="16">
        <v>105</v>
      </c>
      <c r="K58" s="30">
        <f t="shared" si="9"/>
        <v>0</v>
      </c>
      <c r="L58" s="16">
        <v>40</v>
      </c>
      <c r="M58" s="16">
        <v>0</v>
      </c>
      <c r="N58" s="15">
        <v>126</v>
      </c>
      <c r="O58" s="31">
        <f t="shared" si="10"/>
        <v>0</v>
      </c>
      <c r="P58" s="15">
        <v>40</v>
      </c>
      <c r="Q58" s="15">
        <v>74</v>
      </c>
      <c r="R58" s="15">
        <v>123</v>
      </c>
      <c r="S58" s="31">
        <f t="shared" si="3"/>
        <v>0.6016260162601627</v>
      </c>
      <c r="T58" s="15">
        <f t="shared" si="11"/>
        <v>160</v>
      </c>
      <c r="U58" s="15">
        <f t="shared" si="12"/>
        <v>134</v>
      </c>
      <c r="V58" s="15">
        <f t="shared" si="13"/>
        <v>459</v>
      </c>
      <c r="W58" s="15">
        <f t="shared" si="14"/>
        <v>0.29193899782135074</v>
      </c>
    </row>
    <row r="59" spans="2:23" ht="21" customHeight="1" thickBot="1">
      <c r="B59" s="8">
        <v>44</v>
      </c>
      <c r="C59" s="12"/>
      <c r="D59" s="13"/>
      <c r="E59" s="13"/>
      <c r="F59" s="13"/>
      <c r="G59" s="22"/>
      <c r="H59" s="11"/>
      <c r="I59" s="16"/>
      <c r="J59" s="16"/>
      <c r="K59" s="16"/>
      <c r="L59" s="16"/>
      <c r="M59" s="16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2:23" ht="21" customHeight="1" thickBot="1">
      <c r="B60" s="7">
        <v>45</v>
      </c>
      <c r="C60" s="12"/>
      <c r="D60" s="13"/>
      <c r="E60" s="13"/>
      <c r="F60" s="13"/>
      <c r="G60" s="22"/>
      <c r="H60" s="11"/>
      <c r="I60" s="16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ht="21" customHeight="1" thickBot="1">
      <c r="B61" s="8">
        <v>46</v>
      </c>
      <c r="C61" s="12"/>
      <c r="D61" s="13"/>
      <c r="E61" s="13"/>
      <c r="F61" s="13"/>
      <c r="G61" s="22"/>
      <c r="H61" s="11"/>
      <c r="I61" s="16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ht="21" customHeight="1" thickBot="1">
      <c r="B62" s="7">
        <v>47</v>
      </c>
      <c r="C62" s="12"/>
      <c r="D62" s="13"/>
      <c r="E62" s="13"/>
      <c r="F62" s="13"/>
      <c r="G62" s="22"/>
      <c r="H62" s="11"/>
      <c r="I62" s="16"/>
      <c r="J62" s="16"/>
      <c r="K62" s="16"/>
      <c r="L62" s="16"/>
      <c r="M62" s="16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ht="21" customHeight="1" thickBot="1">
      <c r="B63" s="8">
        <v>48</v>
      </c>
      <c r="C63" s="12"/>
      <c r="D63" s="13"/>
      <c r="E63" s="13"/>
      <c r="F63" s="13"/>
      <c r="G63" s="22"/>
      <c r="H63" s="11"/>
      <c r="I63" s="11"/>
      <c r="J63" s="16"/>
      <c r="K63" s="16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95"/>
  <sheetViews>
    <sheetView showGridLines="0" zoomScale="44" zoomScaleNormal="44" workbookViewId="0" topLeftCell="A12">
      <selection activeCell="B16" sqref="B16:W27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62" t="s">
        <v>16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62" t="s">
        <v>15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6:19" ht="15.75"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3" ht="24" thickBot="1"/>
    <row r="14" spans="2:23" ht="24" thickBot="1">
      <c r="B14" s="51" t="s">
        <v>0</v>
      </c>
      <c r="C14" s="58" t="s">
        <v>1</v>
      </c>
      <c r="D14" s="57" t="s">
        <v>8</v>
      </c>
      <c r="E14" s="57"/>
      <c r="F14" s="57"/>
      <c r="G14" s="54"/>
      <c r="H14" s="54" t="s">
        <v>5</v>
      </c>
      <c r="I14" s="55"/>
      <c r="J14" s="55"/>
      <c r="K14" s="56"/>
      <c r="L14" s="54" t="s">
        <v>6</v>
      </c>
      <c r="M14" s="55"/>
      <c r="N14" s="55"/>
      <c r="O14" s="56"/>
      <c r="P14" s="54" t="s">
        <v>7</v>
      </c>
      <c r="Q14" s="55"/>
      <c r="R14" s="55"/>
      <c r="S14" s="56"/>
      <c r="T14" s="54" t="s">
        <v>2</v>
      </c>
      <c r="U14" s="55"/>
      <c r="V14" s="55"/>
      <c r="W14" s="56"/>
    </row>
    <row r="15" spans="2:23" ht="24" thickBot="1">
      <c r="B15" s="60"/>
      <c r="C15" s="59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3" ht="21" customHeight="1" thickBot="1">
      <c r="B16" s="48">
        <v>1</v>
      </c>
      <c r="C16" s="45" t="s">
        <v>66</v>
      </c>
      <c r="D16" s="44">
        <v>20</v>
      </c>
      <c r="E16" s="44">
        <v>125</v>
      </c>
      <c r="F16" s="44">
        <v>31</v>
      </c>
      <c r="G16" s="50">
        <f aca="true" t="shared" si="0" ref="G16:G47">E16/F16</f>
        <v>4.032258064516129</v>
      </c>
      <c r="H16" s="45">
        <v>100</v>
      </c>
      <c r="I16" s="46">
        <v>125</v>
      </c>
      <c r="J16" s="46">
        <v>67</v>
      </c>
      <c r="K16" s="46">
        <f aca="true" t="shared" si="1" ref="K16:K47">I16/J16</f>
        <v>1.8656716417910448</v>
      </c>
      <c r="L16" s="46">
        <v>98</v>
      </c>
      <c r="M16" s="46">
        <v>118</v>
      </c>
      <c r="N16" s="42">
        <v>87</v>
      </c>
      <c r="O16" s="42">
        <f aca="true" t="shared" si="2" ref="O16:O47">M16/N16</f>
        <v>1.3563218390804597</v>
      </c>
      <c r="P16" s="42">
        <v>100</v>
      </c>
      <c r="Q16" s="42">
        <v>125</v>
      </c>
      <c r="R16" s="42">
        <v>83</v>
      </c>
      <c r="S16" s="42">
        <f aca="true" t="shared" si="3" ref="S16:S47">Q16/R16</f>
        <v>1.5060240963855422</v>
      </c>
      <c r="T16" s="42">
        <f aca="true" t="shared" si="4" ref="T16:T47">D16+H16+L16+P16</f>
        <v>318</v>
      </c>
      <c r="U16" s="42">
        <f aca="true" t="shared" si="5" ref="U16:U47">E16+I16+M16+Q16</f>
        <v>493</v>
      </c>
      <c r="V16" s="42">
        <f aca="true" t="shared" si="6" ref="V16:V47">F16+J16+N16+R16</f>
        <v>268</v>
      </c>
      <c r="W16" s="42">
        <f aca="true" t="shared" si="7" ref="W16:W47">U16/V16</f>
        <v>1.8395522388059702</v>
      </c>
    </row>
    <row r="17" spans="2:23" ht="21" customHeight="1" thickBot="1">
      <c r="B17" s="48">
        <v>2</v>
      </c>
      <c r="C17" s="49" t="s">
        <v>28</v>
      </c>
      <c r="D17" s="44">
        <v>20</v>
      </c>
      <c r="E17" s="45">
        <v>125</v>
      </c>
      <c r="F17" s="45">
        <v>28</v>
      </c>
      <c r="G17" s="50">
        <f t="shared" si="0"/>
        <v>4.464285714285714</v>
      </c>
      <c r="H17" s="45">
        <v>100</v>
      </c>
      <c r="I17" s="46">
        <v>125</v>
      </c>
      <c r="J17" s="46">
        <v>81</v>
      </c>
      <c r="K17" s="46">
        <f t="shared" si="1"/>
        <v>1.5432098765432098</v>
      </c>
      <c r="L17" s="46">
        <v>100</v>
      </c>
      <c r="M17" s="46">
        <v>125</v>
      </c>
      <c r="N17" s="42">
        <v>93</v>
      </c>
      <c r="O17" s="42">
        <f t="shared" si="2"/>
        <v>1.3440860215053763</v>
      </c>
      <c r="P17" s="42">
        <v>96</v>
      </c>
      <c r="Q17" s="42">
        <v>117</v>
      </c>
      <c r="R17" s="42">
        <v>91</v>
      </c>
      <c r="S17" s="42">
        <f t="shared" si="3"/>
        <v>1.2857142857142858</v>
      </c>
      <c r="T17" s="42">
        <f t="shared" si="4"/>
        <v>316</v>
      </c>
      <c r="U17" s="42">
        <f t="shared" si="5"/>
        <v>492</v>
      </c>
      <c r="V17" s="42">
        <f t="shared" si="6"/>
        <v>293</v>
      </c>
      <c r="W17" s="42">
        <f t="shared" si="7"/>
        <v>1.6791808873720135</v>
      </c>
    </row>
    <row r="18" spans="2:23" ht="21" customHeight="1" thickBot="1">
      <c r="B18" s="48">
        <v>3</v>
      </c>
      <c r="C18" s="49" t="s">
        <v>258</v>
      </c>
      <c r="D18" s="44">
        <v>20</v>
      </c>
      <c r="E18" s="44">
        <v>125</v>
      </c>
      <c r="F18" s="44">
        <v>54</v>
      </c>
      <c r="G18" s="50">
        <f t="shared" si="0"/>
        <v>2.314814814814815</v>
      </c>
      <c r="H18" s="45">
        <v>98</v>
      </c>
      <c r="I18" s="46">
        <v>116</v>
      </c>
      <c r="J18" s="46">
        <v>84</v>
      </c>
      <c r="K18" s="46">
        <f t="shared" si="1"/>
        <v>1.380952380952381</v>
      </c>
      <c r="L18" s="46">
        <v>94</v>
      </c>
      <c r="M18" s="46">
        <v>103</v>
      </c>
      <c r="N18" s="42">
        <v>119</v>
      </c>
      <c r="O18" s="42">
        <f t="shared" si="2"/>
        <v>0.865546218487395</v>
      </c>
      <c r="P18" s="42">
        <v>98</v>
      </c>
      <c r="Q18" s="42">
        <v>116</v>
      </c>
      <c r="R18" s="42">
        <v>111</v>
      </c>
      <c r="S18" s="42">
        <f t="shared" si="3"/>
        <v>1.045045045045045</v>
      </c>
      <c r="T18" s="42">
        <f t="shared" si="4"/>
        <v>310</v>
      </c>
      <c r="U18" s="42">
        <f t="shared" si="5"/>
        <v>460</v>
      </c>
      <c r="V18" s="42">
        <f t="shared" si="6"/>
        <v>368</v>
      </c>
      <c r="W18" s="42">
        <f t="shared" si="7"/>
        <v>1.25</v>
      </c>
    </row>
    <row r="19" spans="2:23" ht="21" customHeight="1" thickBot="1">
      <c r="B19" s="48">
        <v>4</v>
      </c>
      <c r="C19" s="49" t="s">
        <v>20</v>
      </c>
      <c r="D19" s="44">
        <v>20</v>
      </c>
      <c r="E19" s="44">
        <v>125</v>
      </c>
      <c r="F19" s="44">
        <v>69</v>
      </c>
      <c r="G19" s="50">
        <f t="shared" si="0"/>
        <v>1.8115942028985508</v>
      </c>
      <c r="H19" s="45">
        <v>98</v>
      </c>
      <c r="I19" s="46">
        <v>118</v>
      </c>
      <c r="J19" s="46">
        <v>99</v>
      </c>
      <c r="K19" s="46">
        <f t="shared" si="1"/>
        <v>1.1919191919191918</v>
      </c>
      <c r="L19" s="46">
        <v>96</v>
      </c>
      <c r="M19" s="46">
        <v>108</v>
      </c>
      <c r="N19" s="42">
        <v>115</v>
      </c>
      <c r="O19" s="42">
        <f t="shared" si="2"/>
        <v>0.9391304347826087</v>
      </c>
      <c r="P19" s="42">
        <v>94</v>
      </c>
      <c r="Q19" s="42">
        <v>102</v>
      </c>
      <c r="R19" s="42">
        <v>111</v>
      </c>
      <c r="S19" s="42">
        <f t="shared" si="3"/>
        <v>0.918918918918919</v>
      </c>
      <c r="T19" s="42">
        <f t="shared" si="4"/>
        <v>308</v>
      </c>
      <c r="U19" s="42">
        <f t="shared" si="5"/>
        <v>453</v>
      </c>
      <c r="V19" s="42">
        <f t="shared" si="6"/>
        <v>394</v>
      </c>
      <c r="W19" s="42">
        <f t="shared" si="7"/>
        <v>1.149746192893401</v>
      </c>
    </row>
    <row r="20" spans="2:23" ht="21" customHeight="1" thickBot="1">
      <c r="B20" s="48">
        <v>5</v>
      </c>
      <c r="C20" s="49" t="s">
        <v>187</v>
      </c>
      <c r="D20" s="44">
        <v>20</v>
      </c>
      <c r="E20" s="44">
        <v>100</v>
      </c>
      <c r="F20" s="44">
        <v>60</v>
      </c>
      <c r="G20" s="50">
        <f t="shared" si="0"/>
        <v>1.6666666666666667</v>
      </c>
      <c r="H20" s="45">
        <v>96</v>
      </c>
      <c r="I20" s="46">
        <v>109</v>
      </c>
      <c r="J20" s="46">
        <v>116</v>
      </c>
      <c r="K20" s="46">
        <f t="shared" si="1"/>
        <v>0.9396551724137931</v>
      </c>
      <c r="L20" s="46">
        <v>92</v>
      </c>
      <c r="M20" s="46">
        <v>102</v>
      </c>
      <c r="N20" s="42">
        <v>122</v>
      </c>
      <c r="O20" s="42">
        <f t="shared" si="2"/>
        <v>0.8360655737704918</v>
      </c>
      <c r="P20" s="42">
        <v>90</v>
      </c>
      <c r="Q20" s="42">
        <v>124</v>
      </c>
      <c r="R20" s="42">
        <v>107</v>
      </c>
      <c r="S20" s="42">
        <f t="shared" si="3"/>
        <v>1.158878504672897</v>
      </c>
      <c r="T20" s="42">
        <f t="shared" si="4"/>
        <v>298</v>
      </c>
      <c r="U20" s="42">
        <f t="shared" si="5"/>
        <v>435</v>
      </c>
      <c r="V20" s="42">
        <f t="shared" si="6"/>
        <v>405</v>
      </c>
      <c r="W20" s="42">
        <f t="shared" si="7"/>
        <v>1.0740740740740742</v>
      </c>
    </row>
    <row r="21" spans="2:23" ht="21" customHeight="1" thickBot="1">
      <c r="B21" s="48">
        <v>6</v>
      </c>
      <c r="C21" s="49" t="s">
        <v>186</v>
      </c>
      <c r="D21" s="44">
        <v>20</v>
      </c>
      <c r="E21" s="44">
        <v>125</v>
      </c>
      <c r="F21" s="44">
        <v>50</v>
      </c>
      <c r="G21" s="50">
        <f t="shared" si="0"/>
        <v>2.5</v>
      </c>
      <c r="H21" s="45">
        <v>92</v>
      </c>
      <c r="I21" s="46">
        <v>89</v>
      </c>
      <c r="J21" s="46">
        <v>120</v>
      </c>
      <c r="K21" s="46">
        <f t="shared" si="1"/>
        <v>0.7416666666666667</v>
      </c>
      <c r="L21" s="46">
        <v>92</v>
      </c>
      <c r="M21" s="46">
        <v>125</v>
      </c>
      <c r="N21" s="42">
        <v>79</v>
      </c>
      <c r="O21" s="42">
        <f t="shared" si="2"/>
        <v>1.5822784810126582</v>
      </c>
      <c r="P21" s="42">
        <v>92</v>
      </c>
      <c r="Q21" s="42">
        <v>93</v>
      </c>
      <c r="R21" s="42">
        <v>120</v>
      </c>
      <c r="S21" s="42">
        <f t="shared" si="3"/>
        <v>0.775</v>
      </c>
      <c r="T21" s="42">
        <f t="shared" si="4"/>
        <v>296</v>
      </c>
      <c r="U21" s="42">
        <f t="shared" si="5"/>
        <v>432</v>
      </c>
      <c r="V21" s="42">
        <f t="shared" si="6"/>
        <v>369</v>
      </c>
      <c r="W21" s="42">
        <f t="shared" si="7"/>
        <v>1.170731707317073</v>
      </c>
    </row>
    <row r="22" spans="2:23" ht="21" customHeight="1" thickBot="1">
      <c r="B22" s="48">
        <v>7</v>
      </c>
      <c r="C22" s="49" t="s">
        <v>121</v>
      </c>
      <c r="D22" s="44">
        <v>20</v>
      </c>
      <c r="E22" s="44">
        <v>125</v>
      </c>
      <c r="F22" s="44">
        <v>74</v>
      </c>
      <c r="G22" s="50">
        <f t="shared" si="0"/>
        <v>1.6891891891891893</v>
      </c>
      <c r="H22" s="45">
        <v>96</v>
      </c>
      <c r="I22" s="46">
        <v>106</v>
      </c>
      <c r="J22" s="46">
        <v>113</v>
      </c>
      <c r="K22" s="46">
        <f t="shared" si="1"/>
        <v>0.9380530973451328</v>
      </c>
      <c r="L22" s="46">
        <v>90</v>
      </c>
      <c r="M22" s="46">
        <v>100</v>
      </c>
      <c r="N22" s="42">
        <v>120</v>
      </c>
      <c r="O22" s="42">
        <f t="shared" si="2"/>
        <v>0.8333333333333334</v>
      </c>
      <c r="P22" s="42">
        <v>86</v>
      </c>
      <c r="Q22" s="42">
        <v>122</v>
      </c>
      <c r="R22" s="42">
        <v>121</v>
      </c>
      <c r="S22" s="42">
        <f t="shared" si="3"/>
        <v>1.0082644628099173</v>
      </c>
      <c r="T22" s="42">
        <f t="shared" si="4"/>
        <v>292</v>
      </c>
      <c r="U22" s="42">
        <f t="shared" si="5"/>
        <v>453</v>
      </c>
      <c r="V22" s="42">
        <f t="shared" si="6"/>
        <v>428</v>
      </c>
      <c r="W22" s="42">
        <f t="shared" si="7"/>
        <v>1.058411214953271</v>
      </c>
    </row>
    <row r="23" spans="2:23" ht="21" customHeight="1" thickBot="1">
      <c r="B23" s="48">
        <v>8</v>
      </c>
      <c r="C23" s="49" t="s">
        <v>36</v>
      </c>
      <c r="D23" s="44">
        <v>20</v>
      </c>
      <c r="E23" s="44">
        <v>125</v>
      </c>
      <c r="F23" s="44">
        <v>56</v>
      </c>
      <c r="G23" s="50">
        <f t="shared" si="0"/>
        <v>2.232142857142857</v>
      </c>
      <c r="H23" s="45">
        <v>94</v>
      </c>
      <c r="I23" s="46">
        <v>109</v>
      </c>
      <c r="J23" s="46">
        <v>118</v>
      </c>
      <c r="K23" s="46">
        <f t="shared" si="1"/>
        <v>0.923728813559322</v>
      </c>
      <c r="L23" s="46">
        <v>88</v>
      </c>
      <c r="M23" s="46">
        <v>108</v>
      </c>
      <c r="N23" s="42">
        <v>90</v>
      </c>
      <c r="O23" s="42">
        <f t="shared" si="2"/>
        <v>1.2</v>
      </c>
      <c r="P23" s="42">
        <v>88</v>
      </c>
      <c r="Q23" s="42">
        <v>117</v>
      </c>
      <c r="R23" s="42">
        <v>114</v>
      </c>
      <c r="S23" s="42">
        <f t="shared" si="3"/>
        <v>1.0263157894736843</v>
      </c>
      <c r="T23" s="42">
        <f t="shared" si="4"/>
        <v>290</v>
      </c>
      <c r="U23" s="42">
        <f t="shared" si="5"/>
        <v>459</v>
      </c>
      <c r="V23" s="42">
        <f t="shared" si="6"/>
        <v>378</v>
      </c>
      <c r="W23" s="42">
        <f t="shared" si="7"/>
        <v>1.2142857142857142</v>
      </c>
    </row>
    <row r="24" spans="2:23" ht="21" customHeight="1" thickBot="1">
      <c r="B24" s="48">
        <v>9</v>
      </c>
      <c r="C24" s="49" t="s">
        <v>27</v>
      </c>
      <c r="D24" s="44">
        <v>20</v>
      </c>
      <c r="E24" s="44">
        <v>125</v>
      </c>
      <c r="F24" s="44">
        <v>69</v>
      </c>
      <c r="G24" s="50">
        <f t="shared" si="0"/>
        <v>1.8115942028985508</v>
      </c>
      <c r="H24" s="45">
        <v>90</v>
      </c>
      <c r="I24" s="46">
        <v>98</v>
      </c>
      <c r="J24" s="46">
        <v>125</v>
      </c>
      <c r="K24" s="46">
        <f t="shared" si="1"/>
        <v>0.784</v>
      </c>
      <c r="L24" s="46">
        <v>90</v>
      </c>
      <c r="M24" s="46">
        <v>125</v>
      </c>
      <c r="N24" s="42">
        <v>90</v>
      </c>
      <c r="O24" s="42">
        <f t="shared" si="2"/>
        <v>1.3888888888888888</v>
      </c>
      <c r="P24" s="42">
        <v>90</v>
      </c>
      <c r="Q24" s="42">
        <v>88</v>
      </c>
      <c r="R24" s="42">
        <v>125</v>
      </c>
      <c r="S24" s="42">
        <f t="shared" si="3"/>
        <v>0.704</v>
      </c>
      <c r="T24" s="42">
        <f t="shared" si="4"/>
        <v>290</v>
      </c>
      <c r="U24" s="42">
        <f t="shared" si="5"/>
        <v>436</v>
      </c>
      <c r="V24" s="42">
        <f t="shared" si="6"/>
        <v>409</v>
      </c>
      <c r="W24" s="42">
        <f t="shared" si="7"/>
        <v>1.0660146699266504</v>
      </c>
    </row>
    <row r="25" spans="2:23" ht="21" customHeight="1" thickBot="1">
      <c r="B25" s="48">
        <v>10</v>
      </c>
      <c r="C25" s="49" t="s">
        <v>22</v>
      </c>
      <c r="D25" s="44">
        <v>18</v>
      </c>
      <c r="E25" s="44">
        <v>90</v>
      </c>
      <c r="F25" s="44">
        <v>71</v>
      </c>
      <c r="G25" s="50">
        <f t="shared" si="0"/>
        <v>1.267605633802817</v>
      </c>
      <c r="H25" s="45">
        <v>90</v>
      </c>
      <c r="I25" s="46">
        <v>125</v>
      </c>
      <c r="J25" s="46">
        <v>92</v>
      </c>
      <c r="K25" s="46">
        <f t="shared" si="1"/>
        <v>1.358695652173913</v>
      </c>
      <c r="L25" s="46">
        <v>84</v>
      </c>
      <c r="M25" s="46">
        <v>125</v>
      </c>
      <c r="N25" s="42">
        <v>72</v>
      </c>
      <c r="O25" s="42">
        <f t="shared" si="2"/>
        <v>1.7361111111111112</v>
      </c>
      <c r="P25" s="42">
        <v>92</v>
      </c>
      <c r="Q25" s="42">
        <v>112</v>
      </c>
      <c r="R25" s="42">
        <v>105</v>
      </c>
      <c r="S25" s="42">
        <f t="shared" si="3"/>
        <v>1.0666666666666667</v>
      </c>
      <c r="T25" s="42">
        <f t="shared" si="4"/>
        <v>284</v>
      </c>
      <c r="U25" s="42">
        <f t="shared" si="5"/>
        <v>452</v>
      </c>
      <c r="V25" s="42">
        <f t="shared" si="6"/>
        <v>340</v>
      </c>
      <c r="W25" s="42">
        <f t="shared" si="7"/>
        <v>1.3294117647058823</v>
      </c>
    </row>
    <row r="26" spans="2:23" ht="21" customHeight="1" thickBot="1">
      <c r="B26" s="48">
        <v>11</v>
      </c>
      <c r="C26" s="49" t="s">
        <v>147</v>
      </c>
      <c r="D26" s="44">
        <v>20</v>
      </c>
      <c r="E26" s="44">
        <v>125</v>
      </c>
      <c r="F26" s="44">
        <v>67</v>
      </c>
      <c r="G26" s="50">
        <f t="shared" si="0"/>
        <v>1.8656716417910448</v>
      </c>
      <c r="H26" s="45">
        <v>94</v>
      </c>
      <c r="I26" s="46">
        <v>99</v>
      </c>
      <c r="J26" s="46">
        <v>110</v>
      </c>
      <c r="K26" s="46">
        <f t="shared" si="1"/>
        <v>0.9</v>
      </c>
      <c r="L26" s="46">
        <v>86</v>
      </c>
      <c r="M26" s="46">
        <v>112</v>
      </c>
      <c r="N26" s="42">
        <v>99</v>
      </c>
      <c r="O26" s="42">
        <f t="shared" si="2"/>
        <v>1.1313131313131313</v>
      </c>
      <c r="P26" s="42">
        <v>84</v>
      </c>
      <c r="Q26" s="42">
        <v>107</v>
      </c>
      <c r="R26" s="42">
        <v>121</v>
      </c>
      <c r="S26" s="42">
        <f t="shared" si="3"/>
        <v>0.8842975206611571</v>
      </c>
      <c r="T26" s="42">
        <f t="shared" si="4"/>
        <v>284</v>
      </c>
      <c r="U26" s="42">
        <f t="shared" si="5"/>
        <v>443</v>
      </c>
      <c r="V26" s="42">
        <f t="shared" si="6"/>
        <v>397</v>
      </c>
      <c r="W26" s="42">
        <f t="shared" si="7"/>
        <v>1.1158690176322419</v>
      </c>
    </row>
    <row r="27" spans="2:23" ht="21" customHeight="1" thickBot="1">
      <c r="B27" s="48">
        <v>12</v>
      </c>
      <c r="C27" s="49" t="s">
        <v>117</v>
      </c>
      <c r="D27" s="44">
        <v>20</v>
      </c>
      <c r="E27" s="47">
        <v>125</v>
      </c>
      <c r="F27" s="47">
        <v>59</v>
      </c>
      <c r="G27" s="50">
        <f t="shared" si="0"/>
        <v>2.1186440677966103</v>
      </c>
      <c r="H27" s="45">
        <v>92</v>
      </c>
      <c r="I27" s="46">
        <v>98</v>
      </c>
      <c r="J27" s="46">
        <v>120</v>
      </c>
      <c r="K27" s="46">
        <f t="shared" si="1"/>
        <v>0.8166666666666667</v>
      </c>
      <c r="L27" s="46">
        <v>84</v>
      </c>
      <c r="M27" s="46">
        <v>66</v>
      </c>
      <c r="N27" s="42">
        <v>115</v>
      </c>
      <c r="O27" s="42">
        <f t="shared" si="2"/>
        <v>0.5739130434782609</v>
      </c>
      <c r="P27" s="42">
        <v>82</v>
      </c>
      <c r="Q27" s="42">
        <v>129</v>
      </c>
      <c r="R27" s="42">
        <v>120</v>
      </c>
      <c r="S27" s="42">
        <f t="shared" si="3"/>
        <v>1.075</v>
      </c>
      <c r="T27" s="42">
        <f t="shared" si="4"/>
        <v>278</v>
      </c>
      <c r="U27" s="42">
        <f t="shared" si="5"/>
        <v>418</v>
      </c>
      <c r="V27" s="42">
        <f t="shared" si="6"/>
        <v>414</v>
      </c>
      <c r="W27" s="42">
        <f t="shared" si="7"/>
        <v>1.0096618357487923</v>
      </c>
    </row>
    <row r="28" spans="2:23" ht="21" customHeight="1" thickBot="1">
      <c r="B28" s="26">
        <v>13</v>
      </c>
      <c r="C28" s="12" t="s">
        <v>137</v>
      </c>
      <c r="D28" s="13">
        <v>18</v>
      </c>
      <c r="E28" s="13">
        <v>117</v>
      </c>
      <c r="F28" s="13">
        <v>70</v>
      </c>
      <c r="G28" s="33">
        <f t="shared" si="0"/>
        <v>1.6714285714285715</v>
      </c>
      <c r="H28" s="11">
        <v>90</v>
      </c>
      <c r="I28" s="16">
        <v>125</v>
      </c>
      <c r="J28" s="16">
        <v>91</v>
      </c>
      <c r="K28" s="30">
        <f t="shared" si="1"/>
        <v>1.3736263736263736</v>
      </c>
      <c r="L28" s="16">
        <v>82</v>
      </c>
      <c r="M28" s="16">
        <v>114</v>
      </c>
      <c r="N28" s="15">
        <v>93</v>
      </c>
      <c r="O28" s="31">
        <f t="shared" si="2"/>
        <v>1.2258064516129032</v>
      </c>
      <c r="P28" s="15">
        <v>82</v>
      </c>
      <c r="Q28" s="15">
        <v>104</v>
      </c>
      <c r="R28" s="15">
        <v>128</v>
      </c>
      <c r="S28" s="31">
        <f t="shared" si="3"/>
        <v>0.8125</v>
      </c>
      <c r="T28" s="15">
        <f t="shared" si="4"/>
        <v>272</v>
      </c>
      <c r="U28" s="15">
        <f t="shared" si="5"/>
        <v>460</v>
      </c>
      <c r="V28" s="15">
        <f t="shared" si="6"/>
        <v>382</v>
      </c>
      <c r="W28" s="15">
        <f t="shared" si="7"/>
        <v>1.2041884816753927</v>
      </c>
    </row>
    <row r="29" spans="2:23" ht="21" customHeight="1" thickBot="1">
      <c r="B29" s="26">
        <v>14</v>
      </c>
      <c r="C29" s="32" t="s">
        <v>21</v>
      </c>
      <c r="D29" s="28">
        <v>20</v>
      </c>
      <c r="E29" s="28">
        <v>125</v>
      </c>
      <c r="F29" s="28">
        <v>48</v>
      </c>
      <c r="G29" s="33">
        <f t="shared" si="0"/>
        <v>2.6041666666666665</v>
      </c>
      <c r="H29" s="27">
        <v>90</v>
      </c>
      <c r="I29" s="30">
        <v>86</v>
      </c>
      <c r="J29" s="30">
        <v>125</v>
      </c>
      <c r="K29" s="30">
        <f t="shared" si="1"/>
        <v>0.688</v>
      </c>
      <c r="L29" s="30">
        <v>82</v>
      </c>
      <c r="M29" s="30">
        <v>67</v>
      </c>
      <c r="N29" s="31">
        <v>125</v>
      </c>
      <c r="O29" s="31">
        <f t="shared" si="2"/>
        <v>0.536</v>
      </c>
      <c r="P29" s="31">
        <v>78</v>
      </c>
      <c r="Q29" s="31">
        <v>122</v>
      </c>
      <c r="R29" s="31">
        <v>121</v>
      </c>
      <c r="S29" s="31">
        <f t="shared" si="3"/>
        <v>1.0082644628099173</v>
      </c>
      <c r="T29" s="31">
        <f t="shared" si="4"/>
        <v>270</v>
      </c>
      <c r="U29" s="31">
        <f t="shared" si="5"/>
        <v>400</v>
      </c>
      <c r="V29" s="31">
        <f t="shared" si="6"/>
        <v>419</v>
      </c>
      <c r="W29" s="31">
        <f t="shared" si="7"/>
        <v>0.954653937947494</v>
      </c>
    </row>
    <row r="30" spans="2:23" ht="21" customHeight="1" thickBot="1">
      <c r="B30" s="26">
        <v>15</v>
      </c>
      <c r="C30" s="12" t="s">
        <v>259</v>
      </c>
      <c r="D30" s="13">
        <v>18</v>
      </c>
      <c r="E30" s="13">
        <v>108</v>
      </c>
      <c r="F30" s="13">
        <v>59</v>
      </c>
      <c r="G30" s="33">
        <f t="shared" si="0"/>
        <v>1.8305084745762712</v>
      </c>
      <c r="H30" s="11">
        <v>84</v>
      </c>
      <c r="I30" s="16">
        <v>107</v>
      </c>
      <c r="J30" s="16">
        <v>108</v>
      </c>
      <c r="K30" s="30">
        <f t="shared" si="1"/>
        <v>0.9907407407407407</v>
      </c>
      <c r="L30" s="16">
        <v>76</v>
      </c>
      <c r="M30" s="16">
        <v>127</v>
      </c>
      <c r="N30" s="15">
        <v>91</v>
      </c>
      <c r="O30" s="31">
        <f t="shared" si="2"/>
        <v>1.3956043956043955</v>
      </c>
      <c r="P30" s="15">
        <v>84</v>
      </c>
      <c r="Q30" s="15">
        <v>120</v>
      </c>
      <c r="R30" s="15">
        <v>104</v>
      </c>
      <c r="S30" s="31">
        <f t="shared" si="3"/>
        <v>1.1538461538461537</v>
      </c>
      <c r="T30" s="15">
        <f t="shared" si="4"/>
        <v>262</v>
      </c>
      <c r="U30" s="15">
        <f t="shared" si="5"/>
        <v>462</v>
      </c>
      <c r="V30" s="15">
        <f t="shared" si="6"/>
        <v>362</v>
      </c>
      <c r="W30" s="15">
        <f t="shared" si="7"/>
        <v>1.276243093922652</v>
      </c>
    </row>
    <row r="31" spans="2:23" ht="21" customHeight="1" thickBot="1">
      <c r="B31" s="26">
        <v>16</v>
      </c>
      <c r="C31" s="12" t="s">
        <v>23</v>
      </c>
      <c r="D31" s="13">
        <v>18</v>
      </c>
      <c r="E31" s="13">
        <v>108</v>
      </c>
      <c r="F31" s="13">
        <v>64</v>
      </c>
      <c r="G31" s="33">
        <f t="shared" si="0"/>
        <v>1.6875</v>
      </c>
      <c r="H31" s="11">
        <v>86</v>
      </c>
      <c r="I31" s="11">
        <v>117</v>
      </c>
      <c r="J31" s="16">
        <v>112</v>
      </c>
      <c r="K31" s="30">
        <f t="shared" si="1"/>
        <v>1.0446428571428572</v>
      </c>
      <c r="L31" s="16">
        <v>78</v>
      </c>
      <c r="M31" s="16">
        <v>99</v>
      </c>
      <c r="N31" s="15">
        <v>110</v>
      </c>
      <c r="O31" s="31">
        <f t="shared" si="2"/>
        <v>0.9</v>
      </c>
      <c r="P31" s="15">
        <v>80</v>
      </c>
      <c r="Q31" s="15">
        <v>120</v>
      </c>
      <c r="R31" s="15">
        <v>115</v>
      </c>
      <c r="S31" s="31">
        <f t="shared" si="3"/>
        <v>1.0434782608695652</v>
      </c>
      <c r="T31" s="15">
        <f t="shared" si="4"/>
        <v>262</v>
      </c>
      <c r="U31" s="15">
        <f t="shared" si="5"/>
        <v>444</v>
      </c>
      <c r="V31" s="15">
        <f t="shared" si="6"/>
        <v>401</v>
      </c>
      <c r="W31" s="15">
        <f t="shared" si="7"/>
        <v>1.1072319201995013</v>
      </c>
    </row>
    <row r="32" spans="2:23" ht="21" customHeight="1" thickBot="1">
      <c r="B32" s="26">
        <v>17</v>
      </c>
      <c r="C32" s="12" t="s">
        <v>29</v>
      </c>
      <c r="D32" s="13">
        <v>18</v>
      </c>
      <c r="E32" s="13">
        <v>116</v>
      </c>
      <c r="F32" s="13">
        <v>96</v>
      </c>
      <c r="G32" s="33">
        <f t="shared" si="0"/>
        <v>1.2083333333333333</v>
      </c>
      <c r="H32" s="11">
        <v>86</v>
      </c>
      <c r="I32" s="16">
        <v>110</v>
      </c>
      <c r="J32" s="16">
        <v>102</v>
      </c>
      <c r="K32" s="30">
        <f t="shared" si="1"/>
        <v>1.0784313725490196</v>
      </c>
      <c r="L32" s="16">
        <v>80</v>
      </c>
      <c r="M32" s="16">
        <v>92</v>
      </c>
      <c r="N32" s="15">
        <v>100</v>
      </c>
      <c r="O32" s="31">
        <f t="shared" si="2"/>
        <v>0.92</v>
      </c>
      <c r="P32" s="15">
        <v>76</v>
      </c>
      <c r="Q32" s="15">
        <v>109</v>
      </c>
      <c r="R32" s="15">
        <v>119</v>
      </c>
      <c r="S32" s="31">
        <f t="shared" si="3"/>
        <v>0.9159663865546218</v>
      </c>
      <c r="T32" s="15">
        <f t="shared" si="4"/>
        <v>260</v>
      </c>
      <c r="U32" s="15">
        <f t="shared" si="5"/>
        <v>427</v>
      </c>
      <c r="V32" s="15">
        <f t="shared" si="6"/>
        <v>417</v>
      </c>
      <c r="W32" s="15">
        <f t="shared" si="7"/>
        <v>1.023980815347722</v>
      </c>
    </row>
    <row r="33" spans="2:23" ht="21" customHeight="1" thickBot="1">
      <c r="B33" s="26">
        <v>18</v>
      </c>
      <c r="C33" s="12" t="s">
        <v>260</v>
      </c>
      <c r="D33" s="13">
        <v>18</v>
      </c>
      <c r="E33" s="13">
        <v>113</v>
      </c>
      <c r="F33" s="13">
        <v>94</v>
      </c>
      <c r="G33" s="33">
        <f t="shared" si="0"/>
        <v>1.202127659574468</v>
      </c>
      <c r="H33" s="11">
        <v>88</v>
      </c>
      <c r="I33" s="11">
        <v>117</v>
      </c>
      <c r="J33" s="16">
        <v>96</v>
      </c>
      <c r="K33" s="30">
        <f t="shared" si="1"/>
        <v>1.21875</v>
      </c>
      <c r="L33" s="16">
        <v>76</v>
      </c>
      <c r="M33" s="16">
        <v>96</v>
      </c>
      <c r="N33" s="15">
        <v>111</v>
      </c>
      <c r="O33" s="31">
        <f t="shared" si="2"/>
        <v>0.8648648648648649</v>
      </c>
      <c r="P33" s="15">
        <v>72</v>
      </c>
      <c r="Q33" s="15">
        <v>121</v>
      </c>
      <c r="R33" s="15">
        <v>100</v>
      </c>
      <c r="S33" s="31">
        <f t="shared" si="3"/>
        <v>1.21</v>
      </c>
      <c r="T33" s="15">
        <f t="shared" si="4"/>
        <v>254</v>
      </c>
      <c r="U33" s="15">
        <f t="shared" si="5"/>
        <v>447</v>
      </c>
      <c r="V33" s="15">
        <f t="shared" si="6"/>
        <v>401</v>
      </c>
      <c r="W33" s="15">
        <f t="shared" si="7"/>
        <v>1.114713216957606</v>
      </c>
    </row>
    <row r="34" spans="2:23" ht="21" customHeight="1" thickBot="1">
      <c r="B34" s="26">
        <v>19</v>
      </c>
      <c r="C34" s="12" t="s">
        <v>55</v>
      </c>
      <c r="D34" s="13">
        <v>18</v>
      </c>
      <c r="E34" s="13">
        <v>114</v>
      </c>
      <c r="F34" s="13">
        <v>73</v>
      </c>
      <c r="G34" s="33">
        <f t="shared" si="0"/>
        <v>1.5616438356164384</v>
      </c>
      <c r="H34" s="11">
        <v>88</v>
      </c>
      <c r="I34" s="16">
        <v>117</v>
      </c>
      <c r="J34" s="16">
        <v>93</v>
      </c>
      <c r="K34" s="30">
        <f t="shared" si="1"/>
        <v>1.2580645161290323</v>
      </c>
      <c r="L34" s="16">
        <v>74</v>
      </c>
      <c r="M34" s="16">
        <v>85</v>
      </c>
      <c r="N34" s="15">
        <v>125</v>
      </c>
      <c r="O34" s="31">
        <f t="shared" si="2"/>
        <v>0.68</v>
      </c>
      <c r="P34" s="15">
        <v>70</v>
      </c>
      <c r="Q34" s="15">
        <v>103</v>
      </c>
      <c r="R34" s="15">
        <v>115</v>
      </c>
      <c r="S34" s="31">
        <f t="shared" si="3"/>
        <v>0.8956521739130435</v>
      </c>
      <c r="T34" s="15">
        <f t="shared" si="4"/>
        <v>250</v>
      </c>
      <c r="U34" s="15">
        <f t="shared" si="5"/>
        <v>419</v>
      </c>
      <c r="V34" s="15">
        <f t="shared" si="6"/>
        <v>406</v>
      </c>
      <c r="W34" s="15">
        <f t="shared" si="7"/>
        <v>1.0320197044334976</v>
      </c>
    </row>
    <row r="35" spans="2:23" ht="21" customHeight="1" thickBot="1">
      <c r="B35" s="26">
        <v>20</v>
      </c>
      <c r="C35" s="12" t="s">
        <v>43</v>
      </c>
      <c r="D35" s="13">
        <v>18</v>
      </c>
      <c r="E35" s="13">
        <v>114</v>
      </c>
      <c r="F35" s="13">
        <v>77</v>
      </c>
      <c r="G35" s="33">
        <f t="shared" si="0"/>
        <v>1.4805194805194806</v>
      </c>
      <c r="H35" s="11">
        <v>84</v>
      </c>
      <c r="I35" s="16">
        <v>109</v>
      </c>
      <c r="J35" s="16">
        <v>110</v>
      </c>
      <c r="K35" s="30">
        <f t="shared" si="1"/>
        <v>0.990909090909091</v>
      </c>
      <c r="L35" s="16">
        <v>72</v>
      </c>
      <c r="M35" s="16">
        <v>127</v>
      </c>
      <c r="N35" s="15">
        <v>107</v>
      </c>
      <c r="O35" s="31">
        <f t="shared" si="2"/>
        <v>1.1869158878504673</v>
      </c>
      <c r="P35" s="15">
        <v>74</v>
      </c>
      <c r="Q35" s="15">
        <v>123</v>
      </c>
      <c r="R35" s="15">
        <v>92</v>
      </c>
      <c r="S35" s="31">
        <f t="shared" si="3"/>
        <v>1.3369565217391304</v>
      </c>
      <c r="T35" s="15">
        <f t="shared" si="4"/>
        <v>248</v>
      </c>
      <c r="U35" s="15">
        <f t="shared" si="5"/>
        <v>473</v>
      </c>
      <c r="V35" s="15">
        <f t="shared" si="6"/>
        <v>386</v>
      </c>
      <c r="W35" s="15">
        <f t="shared" si="7"/>
        <v>1.2253886010362693</v>
      </c>
    </row>
    <row r="36" spans="2:23" ht="21" customHeight="1" thickBot="1">
      <c r="B36" s="26">
        <v>21</v>
      </c>
      <c r="C36" s="12" t="s">
        <v>37</v>
      </c>
      <c r="D36" s="13">
        <v>18</v>
      </c>
      <c r="E36" s="13">
        <v>115</v>
      </c>
      <c r="F36" s="13">
        <v>77</v>
      </c>
      <c r="G36" s="33">
        <f t="shared" si="0"/>
        <v>1.4935064935064934</v>
      </c>
      <c r="H36" s="11">
        <v>82</v>
      </c>
      <c r="I36" s="11">
        <v>105</v>
      </c>
      <c r="J36" s="16">
        <v>124</v>
      </c>
      <c r="K36" s="30">
        <f t="shared" si="1"/>
        <v>0.8467741935483871</v>
      </c>
      <c r="L36" s="16">
        <v>74</v>
      </c>
      <c r="M36" s="16">
        <v>125</v>
      </c>
      <c r="N36" s="15">
        <v>104</v>
      </c>
      <c r="O36" s="31">
        <f t="shared" si="2"/>
        <v>1.2019230769230769</v>
      </c>
      <c r="P36" s="15">
        <v>74</v>
      </c>
      <c r="Q36" s="15">
        <v>96</v>
      </c>
      <c r="R36" s="15">
        <v>117</v>
      </c>
      <c r="S36" s="31">
        <f t="shared" si="3"/>
        <v>0.8205128205128205</v>
      </c>
      <c r="T36" s="15">
        <f t="shared" si="4"/>
        <v>248</v>
      </c>
      <c r="U36" s="15">
        <f t="shared" si="5"/>
        <v>441</v>
      </c>
      <c r="V36" s="15">
        <f t="shared" si="6"/>
        <v>422</v>
      </c>
      <c r="W36" s="15">
        <f t="shared" si="7"/>
        <v>1.0450236966824644</v>
      </c>
    </row>
    <row r="37" spans="2:23" ht="21" customHeight="1" thickBot="1">
      <c r="B37" s="26">
        <v>22</v>
      </c>
      <c r="C37" s="12" t="s">
        <v>35</v>
      </c>
      <c r="D37" s="13">
        <v>16</v>
      </c>
      <c r="E37" s="13">
        <v>107</v>
      </c>
      <c r="F37" s="13">
        <v>95</v>
      </c>
      <c r="G37" s="33">
        <f t="shared" si="0"/>
        <v>1.1263157894736842</v>
      </c>
      <c r="H37" s="11">
        <v>80</v>
      </c>
      <c r="I37" s="16">
        <v>123</v>
      </c>
      <c r="J37" s="16">
        <v>94</v>
      </c>
      <c r="K37" s="30">
        <f t="shared" si="1"/>
        <v>1.3085106382978724</v>
      </c>
      <c r="L37" s="16">
        <v>68</v>
      </c>
      <c r="M37" s="16">
        <v>125</v>
      </c>
      <c r="N37" s="15">
        <v>96</v>
      </c>
      <c r="O37" s="31">
        <f t="shared" si="2"/>
        <v>1.3020833333333333</v>
      </c>
      <c r="P37" s="15">
        <v>76</v>
      </c>
      <c r="Q37" s="15">
        <v>125</v>
      </c>
      <c r="R37" s="15">
        <v>100</v>
      </c>
      <c r="S37" s="31">
        <f t="shared" si="3"/>
        <v>1.25</v>
      </c>
      <c r="T37" s="15">
        <f t="shared" si="4"/>
        <v>240</v>
      </c>
      <c r="U37" s="15">
        <f t="shared" si="5"/>
        <v>480</v>
      </c>
      <c r="V37" s="15">
        <f t="shared" si="6"/>
        <v>385</v>
      </c>
      <c r="W37" s="15">
        <f t="shared" si="7"/>
        <v>1.2467532467532467</v>
      </c>
    </row>
    <row r="38" spans="2:23" ht="21" customHeight="1" thickBot="1">
      <c r="B38" s="26">
        <v>23</v>
      </c>
      <c r="C38" s="12" t="s">
        <v>31</v>
      </c>
      <c r="D38" s="13">
        <v>18</v>
      </c>
      <c r="E38" s="13">
        <v>123</v>
      </c>
      <c r="F38" s="13">
        <v>81</v>
      </c>
      <c r="G38" s="33">
        <f t="shared" si="0"/>
        <v>1.5185185185185186</v>
      </c>
      <c r="H38" s="11">
        <v>82</v>
      </c>
      <c r="I38" s="16">
        <v>85</v>
      </c>
      <c r="J38" s="16">
        <v>115</v>
      </c>
      <c r="K38" s="30">
        <f t="shared" si="1"/>
        <v>0.7391304347826086</v>
      </c>
      <c r="L38" s="16">
        <v>70</v>
      </c>
      <c r="M38" s="16">
        <v>102</v>
      </c>
      <c r="N38" s="15">
        <v>112</v>
      </c>
      <c r="O38" s="31">
        <f t="shared" si="2"/>
        <v>0.9107142857142857</v>
      </c>
      <c r="P38" s="15">
        <v>68</v>
      </c>
      <c r="Q38" s="15">
        <v>89</v>
      </c>
      <c r="R38" s="15">
        <v>119</v>
      </c>
      <c r="S38" s="31">
        <f t="shared" si="3"/>
        <v>0.7478991596638656</v>
      </c>
      <c r="T38" s="15">
        <f t="shared" si="4"/>
        <v>238</v>
      </c>
      <c r="U38" s="15">
        <f t="shared" si="5"/>
        <v>399</v>
      </c>
      <c r="V38" s="15">
        <f t="shared" si="6"/>
        <v>427</v>
      </c>
      <c r="W38" s="15">
        <f t="shared" si="7"/>
        <v>0.9344262295081968</v>
      </c>
    </row>
    <row r="39" spans="2:23" ht="21" customHeight="1" thickBot="1">
      <c r="B39" s="26">
        <v>24</v>
      </c>
      <c r="C39" s="12" t="s">
        <v>261</v>
      </c>
      <c r="D39" s="13">
        <v>18</v>
      </c>
      <c r="E39" s="13">
        <v>100</v>
      </c>
      <c r="F39" s="13">
        <v>104</v>
      </c>
      <c r="G39" s="33">
        <f t="shared" si="0"/>
        <v>0.9615384615384616</v>
      </c>
      <c r="H39" s="11">
        <v>80</v>
      </c>
      <c r="I39" s="16">
        <v>85</v>
      </c>
      <c r="J39" s="16">
        <v>119</v>
      </c>
      <c r="K39" s="30">
        <f t="shared" si="1"/>
        <v>0.7142857142857143</v>
      </c>
      <c r="L39" s="16">
        <v>68</v>
      </c>
      <c r="M39" s="16">
        <v>86</v>
      </c>
      <c r="N39" s="15">
        <v>108</v>
      </c>
      <c r="O39" s="31">
        <f t="shared" si="2"/>
        <v>0.7962962962962963</v>
      </c>
      <c r="P39" s="15">
        <v>64</v>
      </c>
      <c r="Q39" s="15">
        <v>114</v>
      </c>
      <c r="R39" s="15">
        <v>102</v>
      </c>
      <c r="S39" s="31">
        <f t="shared" si="3"/>
        <v>1.1176470588235294</v>
      </c>
      <c r="T39" s="15">
        <f t="shared" si="4"/>
        <v>230</v>
      </c>
      <c r="U39" s="15">
        <f t="shared" si="5"/>
        <v>385</v>
      </c>
      <c r="V39" s="15">
        <f t="shared" si="6"/>
        <v>433</v>
      </c>
      <c r="W39" s="15">
        <f t="shared" si="7"/>
        <v>0.8891454965357968</v>
      </c>
    </row>
    <row r="40" spans="2:23" ht="21" customHeight="1" thickBot="1">
      <c r="B40" s="26">
        <v>25</v>
      </c>
      <c r="C40" s="12" t="s">
        <v>116</v>
      </c>
      <c r="D40" s="13">
        <v>16</v>
      </c>
      <c r="E40" s="13">
        <v>110</v>
      </c>
      <c r="F40" s="13">
        <v>82</v>
      </c>
      <c r="G40" s="33">
        <f t="shared" si="0"/>
        <v>1.3414634146341464</v>
      </c>
      <c r="H40" s="11">
        <v>76</v>
      </c>
      <c r="I40" s="11">
        <v>117</v>
      </c>
      <c r="J40" s="16">
        <v>102</v>
      </c>
      <c r="K40" s="30">
        <f t="shared" si="1"/>
        <v>1.1470588235294117</v>
      </c>
      <c r="L40" s="16">
        <v>66</v>
      </c>
      <c r="M40" s="16">
        <v>124</v>
      </c>
      <c r="N40" s="15">
        <v>102</v>
      </c>
      <c r="O40" s="31">
        <f t="shared" si="2"/>
        <v>1.2156862745098038</v>
      </c>
      <c r="P40" s="15">
        <v>66</v>
      </c>
      <c r="Q40" s="15">
        <v>88</v>
      </c>
      <c r="R40" s="15">
        <v>123</v>
      </c>
      <c r="S40" s="31">
        <f t="shared" si="3"/>
        <v>0.7154471544715447</v>
      </c>
      <c r="T40" s="15">
        <f t="shared" si="4"/>
        <v>224</v>
      </c>
      <c r="U40" s="15">
        <f t="shared" si="5"/>
        <v>439</v>
      </c>
      <c r="V40" s="15">
        <f t="shared" si="6"/>
        <v>409</v>
      </c>
      <c r="W40" s="15">
        <f t="shared" si="7"/>
        <v>1.0733496332518337</v>
      </c>
    </row>
    <row r="41" spans="2:23" ht="21" customHeight="1" thickBot="1">
      <c r="B41" s="26">
        <v>26</v>
      </c>
      <c r="C41" s="12" t="s">
        <v>141</v>
      </c>
      <c r="D41" s="13">
        <v>16</v>
      </c>
      <c r="E41" s="13">
        <v>117</v>
      </c>
      <c r="F41" s="13">
        <v>97</v>
      </c>
      <c r="G41" s="33">
        <f t="shared" si="0"/>
        <v>1.2061855670103092</v>
      </c>
      <c r="H41" s="11">
        <v>76</v>
      </c>
      <c r="I41" s="16">
        <v>116</v>
      </c>
      <c r="J41" s="16">
        <v>95</v>
      </c>
      <c r="K41" s="30">
        <f t="shared" si="1"/>
        <v>1.2210526315789474</v>
      </c>
      <c r="L41" s="16">
        <v>64</v>
      </c>
      <c r="M41" s="16">
        <v>114</v>
      </c>
      <c r="N41" s="15">
        <v>102</v>
      </c>
      <c r="O41" s="31">
        <f t="shared" si="2"/>
        <v>1.1176470588235294</v>
      </c>
      <c r="P41" s="15">
        <v>66</v>
      </c>
      <c r="Q41" s="15">
        <v>123</v>
      </c>
      <c r="R41" s="15">
        <v>110</v>
      </c>
      <c r="S41" s="31">
        <f t="shared" si="3"/>
        <v>1.1181818181818182</v>
      </c>
      <c r="T41" s="15">
        <f t="shared" si="4"/>
        <v>222</v>
      </c>
      <c r="U41" s="15">
        <f t="shared" si="5"/>
        <v>470</v>
      </c>
      <c r="V41" s="15">
        <f t="shared" si="6"/>
        <v>404</v>
      </c>
      <c r="W41" s="15">
        <f t="shared" si="7"/>
        <v>1.1633663366336633</v>
      </c>
    </row>
    <row r="42" spans="2:23" ht="21" customHeight="1" thickBot="1">
      <c r="B42" s="26">
        <v>27</v>
      </c>
      <c r="C42" s="12" t="s">
        <v>33</v>
      </c>
      <c r="D42" s="13">
        <v>18</v>
      </c>
      <c r="E42" s="13">
        <v>126</v>
      </c>
      <c r="F42" s="13">
        <v>112</v>
      </c>
      <c r="G42" s="33">
        <f t="shared" si="0"/>
        <v>1.125</v>
      </c>
      <c r="H42" s="11">
        <v>80</v>
      </c>
      <c r="I42" s="16">
        <v>85</v>
      </c>
      <c r="J42" s="16">
        <v>125</v>
      </c>
      <c r="K42" s="30">
        <f t="shared" si="1"/>
        <v>0.68</v>
      </c>
      <c r="L42" s="16">
        <v>66</v>
      </c>
      <c r="M42" s="16">
        <v>80</v>
      </c>
      <c r="N42" s="15">
        <v>125</v>
      </c>
      <c r="O42" s="31">
        <f t="shared" si="2"/>
        <v>0.64</v>
      </c>
      <c r="P42" s="15">
        <v>58</v>
      </c>
      <c r="Q42" s="15">
        <v>94</v>
      </c>
      <c r="R42" s="15">
        <v>114</v>
      </c>
      <c r="S42" s="31">
        <f t="shared" si="3"/>
        <v>0.8245614035087719</v>
      </c>
      <c r="T42" s="15">
        <f t="shared" si="4"/>
        <v>222</v>
      </c>
      <c r="U42" s="15">
        <f t="shared" si="5"/>
        <v>385</v>
      </c>
      <c r="V42" s="15">
        <f t="shared" si="6"/>
        <v>476</v>
      </c>
      <c r="W42" s="15">
        <f t="shared" si="7"/>
        <v>0.8088235294117647</v>
      </c>
    </row>
    <row r="43" spans="2:23" ht="21" customHeight="1" thickBot="1">
      <c r="B43" s="26">
        <v>28</v>
      </c>
      <c r="C43" s="12" t="s">
        <v>122</v>
      </c>
      <c r="D43" s="13">
        <v>16</v>
      </c>
      <c r="E43" s="13">
        <v>117</v>
      </c>
      <c r="F43" s="13">
        <v>110</v>
      </c>
      <c r="G43" s="33">
        <f t="shared" si="0"/>
        <v>1.0636363636363637</v>
      </c>
      <c r="H43" s="11">
        <v>80</v>
      </c>
      <c r="I43" s="11">
        <v>125</v>
      </c>
      <c r="J43" s="16">
        <v>78</v>
      </c>
      <c r="K43" s="30">
        <f t="shared" si="1"/>
        <v>1.6025641025641026</v>
      </c>
      <c r="L43" s="16">
        <v>62</v>
      </c>
      <c r="M43" s="16">
        <v>101</v>
      </c>
      <c r="N43" s="15">
        <v>122</v>
      </c>
      <c r="O43" s="31">
        <f t="shared" si="2"/>
        <v>0.8278688524590164</v>
      </c>
      <c r="P43" s="15">
        <v>60</v>
      </c>
      <c r="Q43" s="15">
        <v>100</v>
      </c>
      <c r="R43" s="15">
        <v>121</v>
      </c>
      <c r="S43" s="31">
        <f t="shared" si="3"/>
        <v>0.8264462809917356</v>
      </c>
      <c r="T43" s="15">
        <f t="shared" si="4"/>
        <v>218</v>
      </c>
      <c r="U43" s="15">
        <f t="shared" si="5"/>
        <v>443</v>
      </c>
      <c r="V43" s="15">
        <f t="shared" si="6"/>
        <v>431</v>
      </c>
      <c r="W43" s="15">
        <f t="shared" si="7"/>
        <v>1.0278422273781902</v>
      </c>
    </row>
    <row r="44" spans="2:23" ht="21" customHeight="1" thickBot="1">
      <c r="B44" s="26">
        <v>29</v>
      </c>
      <c r="C44" s="12" t="s">
        <v>228</v>
      </c>
      <c r="D44" s="13">
        <v>16</v>
      </c>
      <c r="E44" s="13">
        <v>110</v>
      </c>
      <c r="F44" s="13">
        <v>97</v>
      </c>
      <c r="G44" s="33">
        <f t="shared" si="0"/>
        <v>1.134020618556701</v>
      </c>
      <c r="H44" s="11">
        <v>72</v>
      </c>
      <c r="I44" s="16">
        <v>99</v>
      </c>
      <c r="J44" s="16">
        <v>108</v>
      </c>
      <c r="K44" s="30">
        <f t="shared" si="1"/>
        <v>0.9166666666666666</v>
      </c>
      <c r="L44" s="16">
        <v>60</v>
      </c>
      <c r="M44" s="16">
        <v>125</v>
      </c>
      <c r="N44" s="15">
        <v>78</v>
      </c>
      <c r="O44" s="31">
        <f t="shared" si="2"/>
        <v>1.6025641025641026</v>
      </c>
      <c r="P44" s="15">
        <v>68</v>
      </c>
      <c r="Q44" s="15">
        <v>121</v>
      </c>
      <c r="R44" s="15">
        <v>101</v>
      </c>
      <c r="S44" s="31">
        <f t="shared" si="3"/>
        <v>1.198019801980198</v>
      </c>
      <c r="T44" s="15">
        <f t="shared" si="4"/>
        <v>216</v>
      </c>
      <c r="U44" s="15">
        <f t="shared" si="5"/>
        <v>455</v>
      </c>
      <c r="V44" s="15">
        <f t="shared" si="6"/>
        <v>384</v>
      </c>
      <c r="W44" s="15">
        <f t="shared" si="7"/>
        <v>1.1848958333333333</v>
      </c>
    </row>
    <row r="45" spans="2:23" ht="21" customHeight="1" thickBot="1">
      <c r="B45" s="26">
        <v>30</v>
      </c>
      <c r="C45" s="12" t="s">
        <v>262</v>
      </c>
      <c r="D45" s="13">
        <v>16</v>
      </c>
      <c r="E45" s="13">
        <v>107</v>
      </c>
      <c r="F45" s="13">
        <v>89</v>
      </c>
      <c r="G45" s="33">
        <f t="shared" si="0"/>
        <v>1.202247191011236</v>
      </c>
      <c r="H45" s="11">
        <v>78</v>
      </c>
      <c r="I45" s="16">
        <v>122</v>
      </c>
      <c r="J45" s="16">
        <v>78</v>
      </c>
      <c r="K45" s="30">
        <f t="shared" si="1"/>
        <v>1.564102564102564</v>
      </c>
      <c r="L45" s="16">
        <v>58</v>
      </c>
      <c r="M45" s="16">
        <v>107</v>
      </c>
      <c r="N45" s="15">
        <v>128</v>
      </c>
      <c r="O45" s="31">
        <f t="shared" si="2"/>
        <v>0.8359375</v>
      </c>
      <c r="P45" s="15">
        <v>58</v>
      </c>
      <c r="Q45" s="15">
        <v>119</v>
      </c>
      <c r="R45" s="15">
        <v>83</v>
      </c>
      <c r="S45" s="31">
        <f t="shared" si="3"/>
        <v>1.4337349397590362</v>
      </c>
      <c r="T45" s="15">
        <f t="shared" si="4"/>
        <v>210</v>
      </c>
      <c r="U45" s="15">
        <f t="shared" si="5"/>
        <v>455</v>
      </c>
      <c r="V45" s="15">
        <f t="shared" si="6"/>
        <v>378</v>
      </c>
      <c r="W45" s="15">
        <f t="shared" si="7"/>
        <v>1.2037037037037037</v>
      </c>
    </row>
    <row r="46" spans="2:23" ht="21" customHeight="1" thickBot="1">
      <c r="B46" s="26">
        <v>31</v>
      </c>
      <c r="C46" s="12" t="s">
        <v>88</v>
      </c>
      <c r="D46" s="13">
        <v>16</v>
      </c>
      <c r="E46" s="13">
        <v>84</v>
      </c>
      <c r="F46" s="13">
        <v>91</v>
      </c>
      <c r="G46" s="33">
        <f t="shared" si="0"/>
        <v>0.9230769230769231</v>
      </c>
      <c r="H46" s="11">
        <v>74</v>
      </c>
      <c r="I46" s="16">
        <v>107</v>
      </c>
      <c r="J46" s="16">
        <v>109</v>
      </c>
      <c r="K46" s="30">
        <f t="shared" si="1"/>
        <v>0.981651376146789</v>
      </c>
      <c r="L46" s="16">
        <v>58</v>
      </c>
      <c r="M46" s="16">
        <v>119</v>
      </c>
      <c r="N46" s="15">
        <v>88</v>
      </c>
      <c r="O46" s="31">
        <f t="shared" si="2"/>
        <v>1.3522727272727273</v>
      </c>
      <c r="P46" s="15">
        <v>62</v>
      </c>
      <c r="Q46" s="15">
        <v>115</v>
      </c>
      <c r="R46" s="15">
        <v>119</v>
      </c>
      <c r="S46" s="31">
        <f t="shared" si="3"/>
        <v>0.9663865546218487</v>
      </c>
      <c r="T46" s="15">
        <f t="shared" si="4"/>
        <v>210</v>
      </c>
      <c r="U46" s="15">
        <f t="shared" si="5"/>
        <v>425</v>
      </c>
      <c r="V46" s="15">
        <f t="shared" si="6"/>
        <v>407</v>
      </c>
      <c r="W46" s="15">
        <f t="shared" si="7"/>
        <v>1.0442260442260443</v>
      </c>
    </row>
    <row r="47" spans="2:23" ht="21" customHeight="1" thickBot="1">
      <c r="B47" s="26">
        <v>32</v>
      </c>
      <c r="C47" s="12" t="s">
        <v>105</v>
      </c>
      <c r="D47" s="13">
        <v>16</v>
      </c>
      <c r="E47" s="13">
        <v>101</v>
      </c>
      <c r="F47" s="13">
        <v>118</v>
      </c>
      <c r="G47" s="33">
        <f t="shared" si="0"/>
        <v>0.8559322033898306</v>
      </c>
      <c r="H47" s="11">
        <v>78</v>
      </c>
      <c r="I47" s="16">
        <v>116</v>
      </c>
      <c r="J47" s="16">
        <v>101</v>
      </c>
      <c r="K47" s="30">
        <f t="shared" si="1"/>
        <v>1.1485148514851484</v>
      </c>
      <c r="L47" s="16">
        <v>60</v>
      </c>
      <c r="M47" s="16">
        <v>98</v>
      </c>
      <c r="N47" s="15">
        <v>119</v>
      </c>
      <c r="O47" s="31">
        <f t="shared" si="2"/>
        <v>0.8235294117647058</v>
      </c>
      <c r="P47" s="15">
        <v>56</v>
      </c>
      <c r="Q47" s="15">
        <v>121</v>
      </c>
      <c r="R47" s="15">
        <v>102</v>
      </c>
      <c r="S47" s="31">
        <f t="shared" si="3"/>
        <v>1.1862745098039216</v>
      </c>
      <c r="T47" s="15">
        <f t="shared" si="4"/>
        <v>210</v>
      </c>
      <c r="U47" s="15">
        <f t="shared" si="5"/>
        <v>436</v>
      </c>
      <c r="V47" s="15">
        <f t="shared" si="6"/>
        <v>440</v>
      </c>
      <c r="W47" s="15">
        <f t="shared" si="7"/>
        <v>0.990909090909091</v>
      </c>
    </row>
    <row r="48" spans="2:23" ht="21" customHeight="1" thickBot="1">
      <c r="B48" s="26">
        <v>33</v>
      </c>
      <c r="C48" s="12" t="s">
        <v>154</v>
      </c>
      <c r="D48" s="13">
        <v>16</v>
      </c>
      <c r="E48" s="13">
        <v>100</v>
      </c>
      <c r="F48" s="13">
        <v>99</v>
      </c>
      <c r="G48" s="33">
        <f aca="true" t="shared" si="8" ref="G48:G79">E48/F48</f>
        <v>1.0101010101010102</v>
      </c>
      <c r="H48" s="11">
        <v>74</v>
      </c>
      <c r="I48" s="16">
        <v>84</v>
      </c>
      <c r="J48" s="16">
        <v>107</v>
      </c>
      <c r="K48" s="30">
        <f aca="true" t="shared" si="9" ref="K48:K79">I48/J48</f>
        <v>0.7850467289719626</v>
      </c>
      <c r="L48" s="16">
        <v>54</v>
      </c>
      <c r="M48" s="16">
        <v>99</v>
      </c>
      <c r="N48" s="15">
        <v>112</v>
      </c>
      <c r="O48" s="31">
        <f aca="true" t="shared" si="10" ref="O48:O79">M48/N48</f>
        <v>0.8839285714285714</v>
      </c>
      <c r="P48" s="15">
        <v>52</v>
      </c>
      <c r="Q48" s="15">
        <v>75</v>
      </c>
      <c r="R48" s="15">
        <v>112</v>
      </c>
      <c r="S48" s="31">
        <f aca="true" t="shared" si="11" ref="S48:S79">Q48/R48</f>
        <v>0.6696428571428571</v>
      </c>
      <c r="T48" s="15">
        <f aca="true" t="shared" si="12" ref="T48:T79">D48+H48+L48+P48</f>
        <v>196</v>
      </c>
      <c r="U48" s="15">
        <f aca="true" t="shared" si="13" ref="U48:U79">E48+I48+M48+Q48</f>
        <v>358</v>
      </c>
      <c r="V48" s="15">
        <f aca="true" t="shared" si="14" ref="V48:V79">F48+J48+N48+R48</f>
        <v>430</v>
      </c>
      <c r="W48" s="15">
        <f aca="true" t="shared" si="15" ref="W48:W79">U48/V48</f>
        <v>0.8325581395348837</v>
      </c>
    </row>
    <row r="49" spans="2:23" ht="21" customHeight="1" thickBot="1">
      <c r="B49" s="26">
        <v>34</v>
      </c>
      <c r="C49" s="12" t="s">
        <v>264</v>
      </c>
      <c r="D49" s="13">
        <v>16</v>
      </c>
      <c r="E49" s="13">
        <v>91</v>
      </c>
      <c r="F49" s="13">
        <v>100</v>
      </c>
      <c r="G49" s="33">
        <f t="shared" si="8"/>
        <v>0.91</v>
      </c>
      <c r="H49" s="11">
        <v>72</v>
      </c>
      <c r="I49" s="16">
        <v>81</v>
      </c>
      <c r="J49" s="16">
        <v>115</v>
      </c>
      <c r="K49" s="30">
        <f t="shared" si="9"/>
        <v>0.7043478260869566</v>
      </c>
      <c r="L49" s="16">
        <v>56</v>
      </c>
      <c r="M49" s="16">
        <v>112</v>
      </c>
      <c r="N49" s="15">
        <v>112</v>
      </c>
      <c r="O49" s="31">
        <f t="shared" si="10"/>
        <v>1</v>
      </c>
      <c r="P49" s="15">
        <v>50</v>
      </c>
      <c r="Q49" s="15">
        <v>49</v>
      </c>
      <c r="R49" s="15">
        <v>125</v>
      </c>
      <c r="S49" s="31">
        <f t="shared" si="11"/>
        <v>0.392</v>
      </c>
      <c r="T49" s="15">
        <f t="shared" si="12"/>
        <v>194</v>
      </c>
      <c r="U49" s="15">
        <f t="shared" si="13"/>
        <v>333</v>
      </c>
      <c r="V49" s="15">
        <f t="shared" si="14"/>
        <v>452</v>
      </c>
      <c r="W49" s="15">
        <f t="shared" si="15"/>
        <v>0.7367256637168141</v>
      </c>
    </row>
    <row r="50" spans="2:23" ht="21" customHeight="1" thickBot="1">
      <c r="B50" s="26">
        <v>35</v>
      </c>
      <c r="C50" s="12" t="s">
        <v>24</v>
      </c>
      <c r="D50" s="13">
        <v>14</v>
      </c>
      <c r="E50" s="13">
        <v>109</v>
      </c>
      <c r="F50" s="13">
        <v>103</v>
      </c>
      <c r="G50" s="33">
        <f t="shared" si="8"/>
        <v>1.058252427184466</v>
      </c>
      <c r="H50" s="11">
        <v>58</v>
      </c>
      <c r="I50" s="16">
        <v>121</v>
      </c>
      <c r="J50" s="16">
        <v>83</v>
      </c>
      <c r="K50" s="30">
        <f t="shared" si="9"/>
        <v>1.4578313253012047</v>
      </c>
      <c r="L50" s="16">
        <v>50</v>
      </c>
      <c r="M50" s="16">
        <v>119</v>
      </c>
      <c r="N50" s="15">
        <v>73</v>
      </c>
      <c r="O50" s="31">
        <f t="shared" si="10"/>
        <v>1.63013698630137</v>
      </c>
      <c r="P50" s="15">
        <v>60</v>
      </c>
      <c r="Q50" s="15">
        <v>123</v>
      </c>
      <c r="R50" s="15">
        <v>61</v>
      </c>
      <c r="S50" s="31">
        <f t="shared" si="11"/>
        <v>2.0163934426229506</v>
      </c>
      <c r="T50" s="15">
        <f t="shared" si="12"/>
        <v>182</v>
      </c>
      <c r="U50" s="15">
        <f t="shared" si="13"/>
        <v>472</v>
      </c>
      <c r="V50" s="15">
        <f t="shared" si="14"/>
        <v>320</v>
      </c>
      <c r="W50" s="15">
        <f t="shared" si="15"/>
        <v>1.475</v>
      </c>
    </row>
    <row r="51" spans="2:23" ht="21" customHeight="1" thickBot="1">
      <c r="B51" s="26">
        <v>36</v>
      </c>
      <c r="C51" s="12" t="s">
        <v>266</v>
      </c>
      <c r="D51" s="13">
        <v>14</v>
      </c>
      <c r="E51" s="13">
        <v>114</v>
      </c>
      <c r="F51" s="13">
        <v>100</v>
      </c>
      <c r="G51" s="33">
        <f t="shared" si="8"/>
        <v>1.14</v>
      </c>
      <c r="H51" s="11">
        <v>68</v>
      </c>
      <c r="I51" s="16">
        <v>122</v>
      </c>
      <c r="J51" s="16">
        <v>101</v>
      </c>
      <c r="K51" s="30">
        <f t="shared" si="9"/>
        <v>1.2079207920792079</v>
      </c>
      <c r="L51" s="16">
        <v>46</v>
      </c>
      <c r="M51" s="16">
        <v>117</v>
      </c>
      <c r="N51" s="15">
        <v>97</v>
      </c>
      <c r="O51" s="31">
        <f t="shared" si="10"/>
        <v>1.2061855670103092</v>
      </c>
      <c r="P51" s="15">
        <v>52</v>
      </c>
      <c r="Q51" s="15">
        <v>125</v>
      </c>
      <c r="R51" s="15">
        <v>73</v>
      </c>
      <c r="S51" s="31">
        <f t="shared" si="11"/>
        <v>1.7123287671232876</v>
      </c>
      <c r="T51" s="15">
        <f t="shared" si="12"/>
        <v>180</v>
      </c>
      <c r="U51" s="15">
        <f t="shared" si="13"/>
        <v>478</v>
      </c>
      <c r="V51" s="15">
        <f t="shared" si="14"/>
        <v>371</v>
      </c>
      <c r="W51" s="15">
        <f t="shared" si="15"/>
        <v>1.2884097035040432</v>
      </c>
    </row>
    <row r="52" spans="2:23" ht="21" customHeight="1" thickBot="1">
      <c r="B52" s="26">
        <v>37</v>
      </c>
      <c r="C52" s="12" t="s">
        <v>267</v>
      </c>
      <c r="D52" s="13">
        <v>14</v>
      </c>
      <c r="E52" s="13">
        <v>116</v>
      </c>
      <c r="F52" s="13">
        <v>106</v>
      </c>
      <c r="G52" s="33">
        <f t="shared" si="8"/>
        <v>1.0943396226415094</v>
      </c>
      <c r="H52" s="11">
        <v>60</v>
      </c>
      <c r="I52" s="16">
        <v>125</v>
      </c>
      <c r="J52" s="16">
        <v>80</v>
      </c>
      <c r="K52" s="30">
        <f t="shared" si="9"/>
        <v>1.5625</v>
      </c>
      <c r="L52" s="16">
        <v>52</v>
      </c>
      <c r="M52" s="16">
        <v>125</v>
      </c>
      <c r="N52" s="15">
        <v>78</v>
      </c>
      <c r="O52" s="31">
        <f t="shared" si="10"/>
        <v>1.6025641025641026</v>
      </c>
      <c r="P52" s="15">
        <v>54</v>
      </c>
      <c r="Q52" s="15">
        <v>93</v>
      </c>
      <c r="R52" s="15">
        <v>97</v>
      </c>
      <c r="S52" s="31">
        <f t="shared" si="11"/>
        <v>0.9587628865979382</v>
      </c>
      <c r="T52" s="15">
        <f t="shared" si="12"/>
        <v>180</v>
      </c>
      <c r="U52" s="15">
        <f t="shared" si="13"/>
        <v>459</v>
      </c>
      <c r="V52" s="15">
        <f t="shared" si="14"/>
        <v>361</v>
      </c>
      <c r="W52" s="15">
        <f t="shared" si="15"/>
        <v>1.2714681440443214</v>
      </c>
    </row>
    <row r="53" spans="2:23" ht="21" customHeight="1" thickBot="1">
      <c r="B53" s="26">
        <v>38</v>
      </c>
      <c r="C53" s="12" t="s">
        <v>263</v>
      </c>
      <c r="D53" s="13">
        <v>16</v>
      </c>
      <c r="E53" s="13">
        <v>98</v>
      </c>
      <c r="F53" s="13">
        <v>104</v>
      </c>
      <c r="G53" s="33">
        <f t="shared" si="8"/>
        <v>0.9423076923076923</v>
      </c>
      <c r="H53" s="11">
        <v>70</v>
      </c>
      <c r="I53" s="16">
        <v>77</v>
      </c>
      <c r="J53" s="16">
        <v>125</v>
      </c>
      <c r="K53" s="30">
        <f t="shared" si="9"/>
        <v>0.616</v>
      </c>
      <c r="L53" s="16">
        <v>52</v>
      </c>
      <c r="M53" s="16">
        <v>99</v>
      </c>
      <c r="N53" s="15">
        <v>113</v>
      </c>
      <c r="O53" s="31">
        <f t="shared" si="10"/>
        <v>0.8761061946902655</v>
      </c>
      <c r="P53" s="15">
        <v>42</v>
      </c>
      <c r="Q53" s="15">
        <v>80</v>
      </c>
      <c r="R53" s="15">
        <v>125</v>
      </c>
      <c r="S53" s="31">
        <f t="shared" si="11"/>
        <v>0.64</v>
      </c>
      <c r="T53" s="15">
        <f t="shared" si="12"/>
        <v>180</v>
      </c>
      <c r="U53" s="15">
        <f t="shared" si="13"/>
        <v>354</v>
      </c>
      <c r="V53" s="15">
        <f t="shared" si="14"/>
        <v>467</v>
      </c>
      <c r="W53" s="15">
        <f t="shared" si="15"/>
        <v>0.7580299785867237</v>
      </c>
    </row>
    <row r="54" spans="2:23" ht="21" customHeight="1" thickBot="1">
      <c r="B54" s="26">
        <v>39</v>
      </c>
      <c r="C54" s="12" t="s">
        <v>265</v>
      </c>
      <c r="D54" s="13">
        <v>16</v>
      </c>
      <c r="E54" s="13">
        <v>89</v>
      </c>
      <c r="F54" s="13">
        <v>101</v>
      </c>
      <c r="G54" s="33">
        <f t="shared" si="8"/>
        <v>0.8811881188118812</v>
      </c>
      <c r="H54" s="11">
        <v>70</v>
      </c>
      <c r="I54" s="16">
        <v>70</v>
      </c>
      <c r="J54" s="16">
        <v>125</v>
      </c>
      <c r="K54" s="30">
        <f t="shared" si="9"/>
        <v>0.56</v>
      </c>
      <c r="L54" s="16">
        <v>50</v>
      </c>
      <c r="M54" s="16">
        <v>74</v>
      </c>
      <c r="N54" s="15">
        <v>125</v>
      </c>
      <c r="O54" s="31">
        <f t="shared" si="10"/>
        <v>0.592</v>
      </c>
      <c r="P54" s="15">
        <v>44</v>
      </c>
      <c r="Q54" s="15">
        <v>88</v>
      </c>
      <c r="R54" s="15">
        <v>120</v>
      </c>
      <c r="S54" s="31">
        <f t="shared" si="11"/>
        <v>0.7333333333333333</v>
      </c>
      <c r="T54" s="15">
        <f t="shared" si="12"/>
        <v>180</v>
      </c>
      <c r="U54" s="15">
        <f t="shared" si="13"/>
        <v>321</v>
      </c>
      <c r="V54" s="15">
        <f t="shared" si="14"/>
        <v>471</v>
      </c>
      <c r="W54" s="15">
        <f t="shared" si="15"/>
        <v>0.6815286624203821</v>
      </c>
    </row>
    <row r="55" spans="2:23" ht="21" customHeight="1" thickBot="1">
      <c r="B55" s="26">
        <v>40</v>
      </c>
      <c r="C55" s="12" t="s">
        <v>268</v>
      </c>
      <c r="D55" s="13">
        <v>14</v>
      </c>
      <c r="E55" s="13">
        <v>98</v>
      </c>
      <c r="F55" s="13">
        <v>102</v>
      </c>
      <c r="G55" s="33">
        <f t="shared" si="8"/>
        <v>0.9607843137254902</v>
      </c>
      <c r="H55" s="11">
        <v>66</v>
      </c>
      <c r="I55" s="16">
        <v>119</v>
      </c>
      <c r="J55" s="16">
        <v>104</v>
      </c>
      <c r="K55" s="30">
        <f t="shared" si="9"/>
        <v>1.1442307692307692</v>
      </c>
      <c r="L55" s="16">
        <v>48</v>
      </c>
      <c r="M55" s="16">
        <v>104</v>
      </c>
      <c r="N55" s="15">
        <v>90</v>
      </c>
      <c r="O55" s="31">
        <f t="shared" si="10"/>
        <v>1.1555555555555554</v>
      </c>
      <c r="P55" s="15">
        <v>50</v>
      </c>
      <c r="Q55" s="15">
        <v>113</v>
      </c>
      <c r="R55" s="15">
        <v>104</v>
      </c>
      <c r="S55" s="31">
        <f t="shared" si="11"/>
        <v>1.0865384615384615</v>
      </c>
      <c r="T55" s="15">
        <f t="shared" si="12"/>
        <v>178</v>
      </c>
      <c r="U55" s="15">
        <f t="shared" si="13"/>
        <v>434</v>
      </c>
      <c r="V55" s="15">
        <f t="shared" si="14"/>
        <v>400</v>
      </c>
      <c r="W55" s="15">
        <f t="shared" si="15"/>
        <v>1.085</v>
      </c>
    </row>
    <row r="56" spans="2:23" ht="21" customHeight="1" thickBot="1">
      <c r="B56" s="26">
        <v>41</v>
      </c>
      <c r="C56" s="12" t="s">
        <v>30</v>
      </c>
      <c r="D56" s="13">
        <v>14</v>
      </c>
      <c r="E56" s="13">
        <v>91</v>
      </c>
      <c r="F56" s="13">
        <v>100</v>
      </c>
      <c r="G56" s="33">
        <f t="shared" si="8"/>
        <v>0.91</v>
      </c>
      <c r="H56" s="11">
        <v>62</v>
      </c>
      <c r="I56" s="16">
        <v>99</v>
      </c>
      <c r="J56" s="16">
        <v>117</v>
      </c>
      <c r="K56" s="30">
        <f t="shared" si="9"/>
        <v>0.8461538461538461</v>
      </c>
      <c r="L56" s="16">
        <v>44</v>
      </c>
      <c r="M56" s="16">
        <v>129</v>
      </c>
      <c r="N56" s="15">
        <v>102</v>
      </c>
      <c r="O56" s="31">
        <f t="shared" si="10"/>
        <v>1.2647058823529411</v>
      </c>
      <c r="P56" s="15">
        <v>46</v>
      </c>
      <c r="Q56" s="15">
        <v>108</v>
      </c>
      <c r="R56" s="15">
        <v>111</v>
      </c>
      <c r="S56" s="31">
        <f t="shared" si="11"/>
        <v>0.972972972972973</v>
      </c>
      <c r="T56" s="15">
        <f t="shared" si="12"/>
        <v>166</v>
      </c>
      <c r="U56" s="15">
        <f t="shared" si="13"/>
        <v>427</v>
      </c>
      <c r="V56" s="15">
        <f t="shared" si="14"/>
        <v>430</v>
      </c>
      <c r="W56" s="15">
        <f t="shared" si="15"/>
        <v>0.9930232558139535</v>
      </c>
    </row>
    <row r="57" spans="2:23" ht="21" customHeight="1" thickBot="1">
      <c r="B57" s="26">
        <v>42</v>
      </c>
      <c r="C57" s="12" t="s">
        <v>155</v>
      </c>
      <c r="D57" s="13">
        <v>14</v>
      </c>
      <c r="E57" s="13">
        <v>90</v>
      </c>
      <c r="F57" s="13">
        <v>116</v>
      </c>
      <c r="G57" s="33">
        <f t="shared" si="8"/>
        <v>0.7758620689655172</v>
      </c>
      <c r="H57" s="11">
        <v>70</v>
      </c>
      <c r="I57" s="16">
        <v>118</v>
      </c>
      <c r="J57" s="16">
        <v>95</v>
      </c>
      <c r="K57" s="30">
        <f t="shared" si="9"/>
        <v>1.2421052631578948</v>
      </c>
      <c r="L57" s="16">
        <v>44</v>
      </c>
      <c r="M57" s="16">
        <v>98</v>
      </c>
      <c r="N57" s="15">
        <v>100</v>
      </c>
      <c r="O57" s="31">
        <f t="shared" si="10"/>
        <v>0.98</v>
      </c>
      <c r="P57" s="15">
        <v>34</v>
      </c>
      <c r="Q57" s="15">
        <v>88</v>
      </c>
      <c r="R57" s="15">
        <v>119</v>
      </c>
      <c r="S57" s="31">
        <f t="shared" si="11"/>
        <v>0.7394957983193278</v>
      </c>
      <c r="T57" s="15">
        <f t="shared" si="12"/>
        <v>162</v>
      </c>
      <c r="U57" s="15">
        <f t="shared" si="13"/>
        <v>394</v>
      </c>
      <c r="V57" s="15">
        <f t="shared" si="14"/>
        <v>430</v>
      </c>
      <c r="W57" s="15">
        <f t="shared" si="15"/>
        <v>0.9162790697674419</v>
      </c>
    </row>
    <row r="58" spans="2:23" ht="21" customHeight="1" thickBot="1">
      <c r="B58" s="26">
        <v>43</v>
      </c>
      <c r="C58" s="12" t="s">
        <v>269</v>
      </c>
      <c r="D58" s="13">
        <v>14</v>
      </c>
      <c r="E58" s="13">
        <v>98</v>
      </c>
      <c r="F58" s="13">
        <v>110</v>
      </c>
      <c r="G58" s="33">
        <f t="shared" si="8"/>
        <v>0.8909090909090909</v>
      </c>
      <c r="H58" s="11">
        <v>54</v>
      </c>
      <c r="I58" s="16">
        <v>97</v>
      </c>
      <c r="J58" s="16">
        <v>117</v>
      </c>
      <c r="K58" s="30">
        <f t="shared" si="9"/>
        <v>0.8290598290598291</v>
      </c>
      <c r="L58" s="16">
        <v>42</v>
      </c>
      <c r="M58" s="16">
        <v>120</v>
      </c>
      <c r="N58" s="15">
        <v>103</v>
      </c>
      <c r="O58" s="31">
        <f t="shared" si="10"/>
        <v>1.1650485436893203</v>
      </c>
      <c r="P58" s="15">
        <v>48</v>
      </c>
      <c r="Q58" s="15">
        <v>118</v>
      </c>
      <c r="R58" s="15">
        <v>99</v>
      </c>
      <c r="S58" s="31">
        <f t="shared" si="11"/>
        <v>1.1919191919191918</v>
      </c>
      <c r="T58" s="15">
        <f t="shared" si="12"/>
        <v>158</v>
      </c>
      <c r="U58" s="15">
        <f t="shared" si="13"/>
        <v>433</v>
      </c>
      <c r="V58" s="15">
        <f t="shared" si="14"/>
        <v>429</v>
      </c>
      <c r="W58" s="15">
        <f t="shared" si="15"/>
        <v>1.0093240093240092</v>
      </c>
    </row>
    <row r="59" spans="2:23" ht="21" customHeight="1" thickBot="1">
      <c r="B59" s="26">
        <v>44</v>
      </c>
      <c r="C59" s="12" t="s">
        <v>270</v>
      </c>
      <c r="D59" s="13">
        <v>14</v>
      </c>
      <c r="E59" s="13">
        <v>87</v>
      </c>
      <c r="F59" s="13">
        <v>110</v>
      </c>
      <c r="G59" s="33">
        <f t="shared" si="8"/>
        <v>0.7909090909090909</v>
      </c>
      <c r="H59" s="11">
        <v>64</v>
      </c>
      <c r="I59" s="16">
        <v>109</v>
      </c>
      <c r="J59" s="16">
        <v>121</v>
      </c>
      <c r="K59" s="30">
        <f t="shared" si="9"/>
        <v>0.9008264462809917</v>
      </c>
      <c r="L59" s="16">
        <v>38</v>
      </c>
      <c r="M59" s="16">
        <v>120</v>
      </c>
      <c r="N59" s="15">
        <v>122</v>
      </c>
      <c r="O59" s="31">
        <f t="shared" si="10"/>
        <v>0.9836065573770492</v>
      </c>
      <c r="P59" s="15">
        <v>42</v>
      </c>
      <c r="Q59" s="15">
        <v>117</v>
      </c>
      <c r="R59" s="15">
        <v>103</v>
      </c>
      <c r="S59" s="31">
        <f t="shared" si="11"/>
        <v>1.1359223300970873</v>
      </c>
      <c r="T59" s="15">
        <f t="shared" si="12"/>
        <v>158</v>
      </c>
      <c r="U59" s="15">
        <f t="shared" si="13"/>
        <v>433</v>
      </c>
      <c r="V59" s="15">
        <f t="shared" si="14"/>
        <v>456</v>
      </c>
      <c r="W59" s="15">
        <f t="shared" si="15"/>
        <v>0.9495614035087719</v>
      </c>
    </row>
    <row r="60" spans="2:23" ht="21" customHeight="1" thickBot="1">
      <c r="B60" s="26">
        <v>45</v>
      </c>
      <c r="C60" s="12" t="s">
        <v>271</v>
      </c>
      <c r="D60" s="13">
        <v>14</v>
      </c>
      <c r="E60" s="13">
        <v>71</v>
      </c>
      <c r="F60" s="13">
        <v>97</v>
      </c>
      <c r="G60" s="33">
        <f t="shared" si="8"/>
        <v>0.7319587628865979</v>
      </c>
      <c r="H60" s="11">
        <v>56</v>
      </c>
      <c r="I60" s="16">
        <v>104</v>
      </c>
      <c r="J60" s="16">
        <v>111</v>
      </c>
      <c r="K60" s="30">
        <f t="shared" si="9"/>
        <v>0.9369369369369369</v>
      </c>
      <c r="L60" s="16">
        <v>42</v>
      </c>
      <c r="M60" s="16">
        <v>0</v>
      </c>
      <c r="N60" s="15">
        <v>125</v>
      </c>
      <c r="O60" s="31">
        <f t="shared" si="10"/>
        <v>0</v>
      </c>
      <c r="P60" s="15">
        <v>40</v>
      </c>
      <c r="Q60" s="15">
        <v>106</v>
      </c>
      <c r="R60" s="15">
        <v>105</v>
      </c>
      <c r="S60" s="31">
        <f t="shared" si="11"/>
        <v>1.0095238095238095</v>
      </c>
      <c r="T60" s="15">
        <f t="shared" si="12"/>
        <v>152</v>
      </c>
      <c r="U60" s="15">
        <f t="shared" si="13"/>
        <v>281</v>
      </c>
      <c r="V60" s="15">
        <f t="shared" si="14"/>
        <v>438</v>
      </c>
      <c r="W60" s="15">
        <f t="shared" si="15"/>
        <v>0.6415525114155252</v>
      </c>
    </row>
    <row r="61" spans="2:23" ht="21" customHeight="1" thickBot="1">
      <c r="B61" s="26">
        <v>46</v>
      </c>
      <c r="C61" s="12" t="s">
        <v>242</v>
      </c>
      <c r="D61" s="13">
        <v>14</v>
      </c>
      <c r="E61" s="13">
        <v>89</v>
      </c>
      <c r="F61" s="13">
        <v>117</v>
      </c>
      <c r="G61" s="33">
        <f t="shared" si="8"/>
        <v>0.7606837606837606</v>
      </c>
      <c r="H61" s="11">
        <v>52</v>
      </c>
      <c r="I61" s="16">
        <v>101</v>
      </c>
      <c r="J61" s="16">
        <v>122</v>
      </c>
      <c r="K61" s="30">
        <f t="shared" si="9"/>
        <v>0.8278688524590164</v>
      </c>
      <c r="L61" s="16">
        <v>40</v>
      </c>
      <c r="M61" s="16">
        <v>126</v>
      </c>
      <c r="N61" s="15">
        <v>105</v>
      </c>
      <c r="O61" s="31">
        <f t="shared" si="10"/>
        <v>1.2</v>
      </c>
      <c r="P61" s="15">
        <v>38</v>
      </c>
      <c r="Q61" s="15">
        <v>115</v>
      </c>
      <c r="R61" s="15">
        <v>117</v>
      </c>
      <c r="S61" s="31">
        <f t="shared" si="11"/>
        <v>0.9829059829059829</v>
      </c>
      <c r="T61" s="15">
        <f t="shared" si="12"/>
        <v>144</v>
      </c>
      <c r="U61" s="15">
        <f t="shared" si="13"/>
        <v>431</v>
      </c>
      <c r="V61" s="15">
        <f t="shared" si="14"/>
        <v>461</v>
      </c>
      <c r="W61" s="15">
        <f t="shared" si="15"/>
        <v>0.9349240780911063</v>
      </c>
    </row>
    <row r="62" spans="2:23" ht="21" customHeight="1" thickBot="1">
      <c r="B62" s="26">
        <v>47</v>
      </c>
      <c r="C62" s="12" t="s">
        <v>119</v>
      </c>
      <c r="D62" s="13">
        <v>12</v>
      </c>
      <c r="E62" s="13">
        <v>74</v>
      </c>
      <c r="F62" s="13">
        <v>100</v>
      </c>
      <c r="G62" s="33">
        <f t="shared" si="8"/>
        <v>0.74</v>
      </c>
      <c r="H62" s="11">
        <v>50</v>
      </c>
      <c r="I62" s="11">
        <v>125</v>
      </c>
      <c r="J62" s="16">
        <v>82</v>
      </c>
      <c r="K62" s="30">
        <f t="shared" si="9"/>
        <v>1.524390243902439</v>
      </c>
      <c r="L62" s="16">
        <v>36</v>
      </c>
      <c r="M62" s="16">
        <v>128</v>
      </c>
      <c r="N62" s="15">
        <v>77</v>
      </c>
      <c r="O62" s="31">
        <f t="shared" si="10"/>
        <v>1.6623376623376624</v>
      </c>
      <c r="P62" s="15">
        <v>44</v>
      </c>
      <c r="Q62" s="15">
        <v>120</v>
      </c>
      <c r="R62" s="15">
        <v>99</v>
      </c>
      <c r="S62" s="31">
        <f t="shared" si="11"/>
        <v>1.2121212121212122</v>
      </c>
      <c r="T62" s="15">
        <f t="shared" si="12"/>
        <v>142</v>
      </c>
      <c r="U62" s="15">
        <f t="shared" si="13"/>
        <v>447</v>
      </c>
      <c r="V62" s="15">
        <f t="shared" si="14"/>
        <v>358</v>
      </c>
      <c r="W62" s="15">
        <f t="shared" si="15"/>
        <v>1.2486033519553073</v>
      </c>
    </row>
    <row r="63" spans="2:23" ht="21" customHeight="1" thickBot="1">
      <c r="B63" s="26">
        <v>48</v>
      </c>
      <c r="C63" s="12" t="s">
        <v>272</v>
      </c>
      <c r="D63" s="13">
        <v>14</v>
      </c>
      <c r="E63" s="13">
        <v>80</v>
      </c>
      <c r="F63" s="13">
        <v>113</v>
      </c>
      <c r="G63" s="33">
        <f t="shared" si="8"/>
        <v>0.7079646017699115</v>
      </c>
      <c r="H63" s="11">
        <v>60</v>
      </c>
      <c r="I63" s="11">
        <v>89</v>
      </c>
      <c r="J63" s="16">
        <v>118</v>
      </c>
      <c r="K63" s="30">
        <f t="shared" si="9"/>
        <v>0.7542372881355932</v>
      </c>
      <c r="L63" s="16">
        <v>34</v>
      </c>
      <c r="M63" s="16">
        <v>77</v>
      </c>
      <c r="N63" s="15">
        <v>125</v>
      </c>
      <c r="O63" s="31">
        <f t="shared" si="10"/>
        <v>0.616</v>
      </c>
      <c r="P63" s="15">
        <v>30</v>
      </c>
      <c r="Q63" s="15">
        <v>119</v>
      </c>
      <c r="R63" s="15">
        <v>111</v>
      </c>
      <c r="S63" s="31">
        <f t="shared" si="11"/>
        <v>1.072072072072072</v>
      </c>
      <c r="T63" s="15">
        <f t="shared" si="12"/>
        <v>138</v>
      </c>
      <c r="U63" s="15">
        <f t="shared" si="13"/>
        <v>365</v>
      </c>
      <c r="V63" s="15">
        <f t="shared" si="14"/>
        <v>467</v>
      </c>
      <c r="W63" s="15">
        <f t="shared" si="15"/>
        <v>0.7815845824411135</v>
      </c>
    </row>
    <row r="64" spans="2:23" ht="21" customHeight="1" thickBot="1">
      <c r="B64" s="26">
        <v>49</v>
      </c>
      <c r="C64" s="12" t="s">
        <v>44</v>
      </c>
      <c r="D64" s="13">
        <v>12</v>
      </c>
      <c r="E64" s="13">
        <v>78</v>
      </c>
      <c r="F64" s="13">
        <v>112</v>
      </c>
      <c r="G64" s="33">
        <f t="shared" si="8"/>
        <v>0.6964285714285714</v>
      </c>
      <c r="H64" s="11">
        <v>46</v>
      </c>
      <c r="I64" s="11">
        <v>109</v>
      </c>
      <c r="J64" s="15">
        <v>114</v>
      </c>
      <c r="K64" s="30">
        <f t="shared" si="9"/>
        <v>0.956140350877193</v>
      </c>
      <c r="L64" s="15">
        <v>34</v>
      </c>
      <c r="M64" s="15">
        <v>113</v>
      </c>
      <c r="N64" s="15">
        <v>99</v>
      </c>
      <c r="O64" s="31">
        <f t="shared" si="10"/>
        <v>1.1414141414141414</v>
      </c>
      <c r="P64" s="15">
        <v>36</v>
      </c>
      <c r="Q64" s="15">
        <v>104</v>
      </c>
      <c r="R64" s="15">
        <v>107</v>
      </c>
      <c r="S64" s="31">
        <f t="shared" si="11"/>
        <v>0.9719626168224299</v>
      </c>
      <c r="T64" s="15">
        <f t="shared" si="12"/>
        <v>128</v>
      </c>
      <c r="U64" s="15">
        <f t="shared" si="13"/>
        <v>404</v>
      </c>
      <c r="V64" s="15">
        <f t="shared" si="14"/>
        <v>432</v>
      </c>
      <c r="W64" s="15">
        <f t="shared" si="15"/>
        <v>0.9351851851851852</v>
      </c>
    </row>
    <row r="65" spans="2:23" ht="21" customHeight="1" thickBot="1">
      <c r="B65" s="26">
        <v>50</v>
      </c>
      <c r="C65" s="12" t="s">
        <v>60</v>
      </c>
      <c r="D65" s="13">
        <v>12</v>
      </c>
      <c r="E65" s="13">
        <v>99</v>
      </c>
      <c r="F65" s="13">
        <v>121</v>
      </c>
      <c r="G65" s="33">
        <f t="shared" si="8"/>
        <v>0.8181818181818182</v>
      </c>
      <c r="H65" s="11">
        <v>48</v>
      </c>
      <c r="I65" s="11">
        <v>119</v>
      </c>
      <c r="J65" s="16">
        <v>114</v>
      </c>
      <c r="K65" s="30">
        <f t="shared" si="9"/>
        <v>1.043859649122807</v>
      </c>
      <c r="L65" s="16">
        <v>32</v>
      </c>
      <c r="M65" s="16">
        <v>122</v>
      </c>
      <c r="N65" s="15">
        <v>116</v>
      </c>
      <c r="O65" s="31">
        <f t="shared" si="10"/>
        <v>1.0517241379310345</v>
      </c>
      <c r="P65" s="15">
        <v>34</v>
      </c>
      <c r="Q65" s="15">
        <v>114</v>
      </c>
      <c r="R65" s="15">
        <v>108</v>
      </c>
      <c r="S65" s="31">
        <f t="shared" si="11"/>
        <v>1.0555555555555556</v>
      </c>
      <c r="T65" s="15">
        <f t="shared" si="12"/>
        <v>126</v>
      </c>
      <c r="U65" s="15">
        <f t="shared" si="13"/>
        <v>454</v>
      </c>
      <c r="V65" s="15">
        <f t="shared" si="14"/>
        <v>459</v>
      </c>
      <c r="W65" s="15">
        <f t="shared" si="15"/>
        <v>0.9891067538126361</v>
      </c>
    </row>
    <row r="66" spans="2:23" ht="21" customHeight="1" thickBot="1">
      <c r="B66" s="26">
        <v>51</v>
      </c>
      <c r="C66" s="12" t="s">
        <v>118</v>
      </c>
      <c r="D66" s="13">
        <v>14</v>
      </c>
      <c r="E66" s="13">
        <v>86</v>
      </c>
      <c r="F66" s="13">
        <v>102</v>
      </c>
      <c r="G66" s="33">
        <f t="shared" si="8"/>
        <v>0.8431372549019608</v>
      </c>
      <c r="H66" s="11">
        <v>50</v>
      </c>
      <c r="I66" s="16">
        <v>88</v>
      </c>
      <c r="J66" s="16">
        <v>123</v>
      </c>
      <c r="K66" s="30">
        <f t="shared" si="9"/>
        <v>0.7154471544715447</v>
      </c>
      <c r="L66" s="16">
        <v>36</v>
      </c>
      <c r="M66" s="16">
        <v>101</v>
      </c>
      <c r="N66" s="15">
        <v>116</v>
      </c>
      <c r="O66" s="31">
        <f t="shared" si="10"/>
        <v>0.8706896551724138</v>
      </c>
      <c r="P66" s="15">
        <v>26</v>
      </c>
      <c r="Q66" s="15">
        <v>87</v>
      </c>
      <c r="R66" s="15">
        <v>116</v>
      </c>
      <c r="S66" s="31">
        <f t="shared" si="11"/>
        <v>0.75</v>
      </c>
      <c r="T66" s="15">
        <f t="shared" si="12"/>
        <v>126</v>
      </c>
      <c r="U66" s="15">
        <f t="shared" si="13"/>
        <v>362</v>
      </c>
      <c r="V66" s="15">
        <f t="shared" si="14"/>
        <v>457</v>
      </c>
      <c r="W66" s="15">
        <f t="shared" si="15"/>
        <v>0.7921225382932167</v>
      </c>
    </row>
    <row r="67" spans="2:23" ht="21" customHeight="1" thickBot="1">
      <c r="B67" s="26">
        <v>52</v>
      </c>
      <c r="C67" s="12" t="s">
        <v>123</v>
      </c>
      <c r="D67" s="13">
        <v>12</v>
      </c>
      <c r="E67" s="13">
        <v>78</v>
      </c>
      <c r="F67" s="13">
        <v>124</v>
      </c>
      <c r="G67" s="33">
        <f t="shared" si="8"/>
        <v>0.6290322580645161</v>
      </c>
      <c r="H67" s="11">
        <v>48</v>
      </c>
      <c r="I67" s="11">
        <v>117</v>
      </c>
      <c r="J67" s="15">
        <v>109</v>
      </c>
      <c r="K67" s="30">
        <f t="shared" si="9"/>
        <v>1.073394495412844</v>
      </c>
      <c r="L67" s="15">
        <v>30</v>
      </c>
      <c r="M67" s="15">
        <v>104</v>
      </c>
      <c r="N67" s="15">
        <v>120</v>
      </c>
      <c r="O67" s="31">
        <f t="shared" si="10"/>
        <v>0.8666666666666667</v>
      </c>
      <c r="P67" s="15">
        <v>32</v>
      </c>
      <c r="Q67" s="15">
        <v>112</v>
      </c>
      <c r="R67" s="15">
        <v>116</v>
      </c>
      <c r="S67" s="31">
        <f t="shared" si="11"/>
        <v>0.9655172413793104</v>
      </c>
      <c r="T67" s="15">
        <f t="shared" si="12"/>
        <v>122</v>
      </c>
      <c r="U67" s="15">
        <f t="shared" si="13"/>
        <v>411</v>
      </c>
      <c r="V67" s="15">
        <f t="shared" si="14"/>
        <v>469</v>
      </c>
      <c r="W67" s="15">
        <f t="shared" si="15"/>
        <v>0.8763326226012793</v>
      </c>
    </row>
    <row r="68" spans="2:23" ht="21" customHeight="1" thickBot="1">
      <c r="B68" s="26">
        <v>53</v>
      </c>
      <c r="C68" s="12" t="s">
        <v>38</v>
      </c>
      <c r="D68" s="13">
        <v>12</v>
      </c>
      <c r="E68" s="13">
        <v>83</v>
      </c>
      <c r="F68" s="13">
        <v>110</v>
      </c>
      <c r="G68" s="33">
        <f t="shared" si="8"/>
        <v>0.7545454545454545</v>
      </c>
      <c r="H68" s="11">
        <v>42</v>
      </c>
      <c r="I68" s="11">
        <v>109</v>
      </c>
      <c r="J68" s="16">
        <v>111</v>
      </c>
      <c r="K68" s="30">
        <f t="shared" si="9"/>
        <v>0.9819819819819819</v>
      </c>
      <c r="L68" s="16">
        <v>28</v>
      </c>
      <c r="M68" s="16">
        <v>123</v>
      </c>
      <c r="N68" s="15">
        <v>90</v>
      </c>
      <c r="O68" s="31">
        <f t="shared" si="10"/>
        <v>1.3666666666666667</v>
      </c>
      <c r="P68" s="15">
        <v>36</v>
      </c>
      <c r="Q68" s="15">
        <v>117</v>
      </c>
      <c r="R68" s="15">
        <v>95</v>
      </c>
      <c r="S68" s="31">
        <f t="shared" si="11"/>
        <v>1.231578947368421</v>
      </c>
      <c r="T68" s="15">
        <f t="shared" si="12"/>
        <v>118</v>
      </c>
      <c r="U68" s="15">
        <f t="shared" si="13"/>
        <v>432</v>
      </c>
      <c r="V68" s="15">
        <f t="shared" si="14"/>
        <v>406</v>
      </c>
      <c r="W68" s="15">
        <f t="shared" si="15"/>
        <v>1.064039408866995</v>
      </c>
    </row>
    <row r="69" spans="2:23" ht="21" customHeight="1" thickBot="1">
      <c r="B69" s="26">
        <v>54</v>
      </c>
      <c r="C69" s="12" t="s">
        <v>188</v>
      </c>
      <c r="D69" s="13">
        <v>12</v>
      </c>
      <c r="E69" s="13">
        <v>84</v>
      </c>
      <c r="F69" s="13">
        <v>120</v>
      </c>
      <c r="G69" s="33">
        <f t="shared" si="8"/>
        <v>0.7</v>
      </c>
      <c r="H69" s="11">
        <v>50</v>
      </c>
      <c r="I69" s="11">
        <v>121</v>
      </c>
      <c r="J69" s="16">
        <v>97</v>
      </c>
      <c r="K69" s="30">
        <f t="shared" si="9"/>
        <v>1.2474226804123711</v>
      </c>
      <c r="L69" s="16">
        <v>28</v>
      </c>
      <c r="M69" s="16">
        <v>98</v>
      </c>
      <c r="N69" s="15">
        <v>119</v>
      </c>
      <c r="O69" s="31">
        <f t="shared" si="10"/>
        <v>0.8235294117647058</v>
      </c>
      <c r="P69" s="15">
        <v>28</v>
      </c>
      <c r="Q69" s="15">
        <v>125</v>
      </c>
      <c r="R69" s="15">
        <v>71</v>
      </c>
      <c r="S69" s="31">
        <f t="shared" si="11"/>
        <v>1.7605633802816902</v>
      </c>
      <c r="T69" s="15">
        <f t="shared" si="12"/>
        <v>118</v>
      </c>
      <c r="U69" s="15">
        <f t="shared" si="13"/>
        <v>428</v>
      </c>
      <c r="V69" s="15">
        <f t="shared" si="14"/>
        <v>407</v>
      </c>
      <c r="W69" s="15">
        <f t="shared" si="15"/>
        <v>1.0515970515970516</v>
      </c>
    </row>
    <row r="70" spans="2:23" ht="21" customHeight="1" thickBot="1">
      <c r="B70" s="26">
        <v>55</v>
      </c>
      <c r="C70" s="12" t="s">
        <v>49</v>
      </c>
      <c r="D70" s="13">
        <v>12</v>
      </c>
      <c r="E70" s="13">
        <v>100</v>
      </c>
      <c r="F70" s="13">
        <v>115</v>
      </c>
      <c r="G70" s="33">
        <f t="shared" si="8"/>
        <v>0.8695652173913043</v>
      </c>
      <c r="H70" s="11">
        <v>44</v>
      </c>
      <c r="I70" s="11">
        <v>98</v>
      </c>
      <c r="J70" s="16">
        <v>109</v>
      </c>
      <c r="K70" s="30">
        <f t="shared" si="9"/>
        <v>0.8990825688073395</v>
      </c>
      <c r="L70" s="16">
        <v>26</v>
      </c>
      <c r="M70" s="16">
        <v>116</v>
      </c>
      <c r="N70" s="15">
        <v>99</v>
      </c>
      <c r="O70" s="31">
        <f t="shared" si="10"/>
        <v>1.1717171717171717</v>
      </c>
      <c r="P70" s="15">
        <v>28</v>
      </c>
      <c r="Q70" s="15">
        <v>104</v>
      </c>
      <c r="R70" s="15">
        <v>107</v>
      </c>
      <c r="S70" s="31">
        <f t="shared" si="11"/>
        <v>0.9719626168224299</v>
      </c>
      <c r="T70" s="15">
        <f t="shared" si="12"/>
        <v>110</v>
      </c>
      <c r="U70" s="15">
        <f t="shared" si="13"/>
        <v>418</v>
      </c>
      <c r="V70" s="15">
        <f t="shared" si="14"/>
        <v>430</v>
      </c>
      <c r="W70" s="15">
        <f t="shared" si="15"/>
        <v>0.9720930232558139</v>
      </c>
    </row>
    <row r="71" spans="2:23" ht="21" customHeight="1" thickBot="1">
      <c r="B71" s="26">
        <v>56</v>
      </c>
      <c r="C71" s="12" t="s">
        <v>236</v>
      </c>
      <c r="D71" s="13">
        <v>12</v>
      </c>
      <c r="E71" s="13">
        <v>81</v>
      </c>
      <c r="F71" s="13">
        <v>116</v>
      </c>
      <c r="G71" s="33">
        <f t="shared" si="8"/>
        <v>0.6982758620689655</v>
      </c>
      <c r="H71" s="11">
        <v>46</v>
      </c>
      <c r="I71" s="11">
        <v>114</v>
      </c>
      <c r="J71" s="16">
        <v>114</v>
      </c>
      <c r="K71" s="30">
        <f t="shared" si="9"/>
        <v>1</v>
      </c>
      <c r="L71" s="16">
        <v>26</v>
      </c>
      <c r="M71" s="16">
        <v>85</v>
      </c>
      <c r="N71" s="15">
        <v>119</v>
      </c>
      <c r="O71" s="31">
        <f t="shared" si="10"/>
        <v>0.7142857142857143</v>
      </c>
      <c r="P71" s="15">
        <v>20</v>
      </c>
      <c r="Q71" s="15">
        <v>91</v>
      </c>
      <c r="R71" s="15">
        <v>100</v>
      </c>
      <c r="S71" s="31">
        <f t="shared" si="11"/>
        <v>0.91</v>
      </c>
      <c r="T71" s="15">
        <f t="shared" si="12"/>
        <v>104</v>
      </c>
      <c r="U71" s="15">
        <f t="shared" si="13"/>
        <v>371</v>
      </c>
      <c r="V71" s="15">
        <f t="shared" si="14"/>
        <v>449</v>
      </c>
      <c r="W71" s="15">
        <f t="shared" si="15"/>
        <v>0.8262806236080178</v>
      </c>
    </row>
    <row r="72" spans="2:23" ht="21" customHeight="1" thickBot="1">
      <c r="B72" s="26">
        <v>57</v>
      </c>
      <c r="C72" s="12" t="s">
        <v>273</v>
      </c>
      <c r="D72" s="13">
        <v>12</v>
      </c>
      <c r="E72" s="13">
        <v>77</v>
      </c>
      <c r="F72" s="13">
        <v>117</v>
      </c>
      <c r="G72" s="33">
        <f t="shared" si="8"/>
        <v>0.6581196581196581</v>
      </c>
      <c r="H72" s="11">
        <v>44</v>
      </c>
      <c r="I72" s="11">
        <v>107</v>
      </c>
      <c r="J72" s="15">
        <v>111</v>
      </c>
      <c r="K72" s="30">
        <f t="shared" si="9"/>
        <v>0.963963963963964</v>
      </c>
      <c r="L72" s="15">
        <v>24</v>
      </c>
      <c r="M72" s="15">
        <v>116</v>
      </c>
      <c r="N72" s="15">
        <v>112</v>
      </c>
      <c r="O72" s="31">
        <f t="shared" si="10"/>
        <v>1.0357142857142858</v>
      </c>
      <c r="P72" s="15">
        <v>22</v>
      </c>
      <c r="Q72" s="15">
        <v>108</v>
      </c>
      <c r="R72" s="15">
        <v>95</v>
      </c>
      <c r="S72" s="31">
        <f t="shared" si="11"/>
        <v>1.1368421052631579</v>
      </c>
      <c r="T72" s="15">
        <f t="shared" si="12"/>
        <v>102</v>
      </c>
      <c r="U72" s="15">
        <f t="shared" si="13"/>
        <v>408</v>
      </c>
      <c r="V72" s="15">
        <f t="shared" si="14"/>
        <v>435</v>
      </c>
      <c r="W72" s="15">
        <f t="shared" si="15"/>
        <v>0.9379310344827586</v>
      </c>
    </row>
    <row r="73" spans="2:23" ht="21" customHeight="1" thickBot="1">
      <c r="B73" s="26">
        <v>58</v>
      </c>
      <c r="C73" s="12" t="s">
        <v>135</v>
      </c>
      <c r="D73" s="13">
        <v>10</v>
      </c>
      <c r="E73" s="13">
        <v>92</v>
      </c>
      <c r="F73" s="13">
        <v>121</v>
      </c>
      <c r="G73" s="33">
        <f t="shared" si="8"/>
        <v>0.7603305785123967</v>
      </c>
      <c r="H73" s="11">
        <v>40</v>
      </c>
      <c r="I73" s="11">
        <v>100</v>
      </c>
      <c r="J73" s="15">
        <v>37</v>
      </c>
      <c r="K73" s="30">
        <f t="shared" si="9"/>
        <v>2.7027027027027026</v>
      </c>
      <c r="L73" s="15">
        <v>20</v>
      </c>
      <c r="M73" s="15">
        <v>127</v>
      </c>
      <c r="N73" s="15">
        <v>68</v>
      </c>
      <c r="O73" s="31">
        <f t="shared" si="10"/>
        <v>1.8676470588235294</v>
      </c>
      <c r="P73" s="15">
        <v>24</v>
      </c>
      <c r="Q73" s="15">
        <v>115</v>
      </c>
      <c r="R73" s="15">
        <v>87</v>
      </c>
      <c r="S73" s="31">
        <f t="shared" si="11"/>
        <v>1.3218390804597702</v>
      </c>
      <c r="T73" s="15">
        <f t="shared" si="12"/>
        <v>94</v>
      </c>
      <c r="U73" s="15">
        <f t="shared" si="13"/>
        <v>434</v>
      </c>
      <c r="V73" s="15">
        <f t="shared" si="14"/>
        <v>313</v>
      </c>
      <c r="W73" s="15">
        <f t="shared" si="15"/>
        <v>1.3865814696485623</v>
      </c>
    </row>
    <row r="74" spans="2:23" ht="21" customHeight="1" thickBot="1">
      <c r="B74" s="26">
        <v>59</v>
      </c>
      <c r="C74" s="12" t="s">
        <v>41</v>
      </c>
      <c r="D74" s="13">
        <v>10</v>
      </c>
      <c r="E74" s="13">
        <v>68</v>
      </c>
      <c r="F74" s="13">
        <v>125</v>
      </c>
      <c r="G74" s="33">
        <f t="shared" si="8"/>
        <v>0.544</v>
      </c>
      <c r="H74" s="11">
        <v>38</v>
      </c>
      <c r="I74" s="11">
        <v>90</v>
      </c>
      <c r="J74" s="15">
        <v>59</v>
      </c>
      <c r="K74" s="30">
        <f t="shared" si="9"/>
        <v>1.5254237288135593</v>
      </c>
      <c r="L74" s="15">
        <v>19</v>
      </c>
      <c r="M74" s="15">
        <v>125</v>
      </c>
      <c r="N74" s="15">
        <v>74</v>
      </c>
      <c r="O74" s="31">
        <f t="shared" si="10"/>
        <v>1.6891891891891893</v>
      </c>
      <c r="P74" s="15">
        <v>26</v>
      </c>
      <c r="Q74" s="15">
        <v>124</v>
      </c>
      <c r="R74" s="15">
        <v>85</v>
      </c>
      <c r="S74" s="31">
        <f t="shared" si="11"/>
        <v>1.4588235294117646</v>
      </c>
      <c r="T74" s="15">
        <f t="shared" si="12"/>
        <v>93</v>
      </c>
      <c r="U74" s="15">
        <f t="shared" si="13"/>
        <v>407</v>
      </c>
      <c r="V74" s="15">
        <f t="shared" si="14"/>
        <v>343</v>
      </c>
      <c r="W74" s="15">
        <f t="shared" si="15"/>
        <v>1.186588921282799</v>
      </c>
    </row>
    <row r="75" spans="2:23" ht="21" customHeight="1" thickBot="1">
      <c r="B75" s="26">
        <v>60</v>
      </c>
      <c r="C75" s="12" t="s">
        <v>51</v>
      </c>
      <c r="D75" s="13">
        <v>12</v>
      </c>
      <c r="E75" s="13">
        <v>88</v>
      </c>
      <c r="F75" s="13">
        <v>117</v>
      </c>
      <c r="G75" s="33">
        <f t="shared" si="8"/>
        <v>0.7521367521367521</v>
      </c>
      <c r="H75" s="11">
        <v>42</v>
      </c>
      <c r="I75" s="11">
        <v>110</v>
      </c>
      <c r="J75" s="16">
        <v>117</v>
      </c>
      <c r="K75" s="30">
        <f t="shared" si="9"/>
        <v>0.9401709401709402</v>
      </c>
      <c r="L75" s="16">
        <v>20</v>
      </c>
      <c r="M75" s="16">
        <v>96</v>
      </c>
      <c r="N75" s="15">
        <v>120</v>
      </c>
      <c r="O75" s="31">
        <f t="shared" si="10"/>
        <v>0.8</v>
      </c>
      <c r="P75" s="15">
        <v>18</v>
      </c>
      <c r="Q75" s="15">
        <v>103</v>
      </c>
      <c r="R75" s="15">
        <v>105</v>
      </c>
      <c r="S75" s="31">
        <f t="shared" si="11"/>
        <v>0.9809523809523809</v>
      </c>
      <c r="T75" s="15">
        <f t="shared" si="12"/>
        <v>92</v>
      </c>
      <c r="U75" s="15">
        <f t="shared" si="13"/>
        <v>397</v>
      </c>
      <c r="V75" s="15">
        <f t="shared" si="14"/>
        <v>459</v>
      </c>
      <c r="W75" s="15">
        <f t="shared" si="15"/>
        <v>0.8649237472766884</v>
      </c>
    </row>
    <row r="76" spans="2:23" ht="24" thickBot="1">
      <c r="B76" s="26">
        <v>61</v>
      </c>
      <c r="C76" s="12" t="s">
        <v>89</v>
      </c>
      <c r="D76" s="13">
        <v>12</v>
      </c>
      <c r="E76" s="13">
        <v>75</v>
      </c>
      <c r="F76" s="13">
        <v>112</v>
      </c>
      <c r="G76" s="33">
        <f t="shared" si="8"/>
        <v>0.6696428571428571</v>
      </c>
      <c r="H76" s="11">
        <v>40</v>
      </c>
      <c r="I76" s="11">
        <v>94</v>
      </c>
      <c r="J76" s="15">
        <v>117</v>
      </c>
      <c r="K76" s="30">
        <f t="shared" si="9"/>
        <v>0.8034188034188035</v>
      </c>
      <c r="L76" s="15">
        <v>22</v>
      </c>
      <c r="M76" s="15">
        <v>106</v>
      </c>
      <c r="N76" s="15">
        <v>107</v>
      </c>
      <c r="O76" s="31">
        <f t="shared" si="10"/>
        <v>0.9906542056074766</v>
      </c>
      <c r="P76" s="15">
        <v>18</v>
      </c>
      <c r="Q76" s="15">
        <v>0</v>
      </c>
      <c r="R76" s="15">
        <v>105</v>
      </c>
      <c r="S76" s="31">
        <f t="shared" si="11"/>
        <v>0</v>
      </c>
      <c r="T76" s="15">
        <f t="shared" si="12"/>
        <v>92</v>
      </c>
      <c r="U76" s="15">
        <f t="shared" si="13"/>
        <v>275</v>
      </c>
      <c r="V76" s="15">
        <f t="shared" si="14"/>
        <v>441</v>
      </c>
      <c r="W76" s="15">
        <f t="shared" si="15"/>
        <v>0.6235827664399093</v>
      </c>
    </row>
    <row r="77" spans="2:23" ht="24" thickBot="1">
      <c r="B77" s="26">
        <v>62</v>
      </c>
      <c r="C77" s="12" t="s">
        <v>42</v>
      </c>
      <c r="D77" s="13">
        <v>12</v>
      </c>
      <c r="E77" s="13">
        <v>79</v>
      </c>
      <c r="F77" s="13">
        <v>114</v>
      </c>
      <c r="G77" s="33">
        <f t="shared" si="8"/>
        <v>0.6929824561403509</v>
      </c>
      <c r="H77" s="11">
        <v>40</v>
      </c>
      <c r="I77" s="11">
        <v>96</v>
      </c>
      <c r="J77" s="15">
        <v>124</v>
      </c>
      <c r="K77" s="30">
        <f t="shared" si="9"/>
        <v>0.7741935483870968</v>
      </c>
      <c r="L77" s="15">
        <v>19</v>
      </c>
      <c r="M77" s="15">
        <v>96</v>
      </c>
      <c r="N77" s="15">
        <v>125</v>
      </c>
      <c r="O77" s="31">
        <f t="shared" si="10"/>
        <v>0.768</v>
      </c>
      <c r="P77" s="15">
        <v>20</v>
      </c>
      <c r="Q77" s="15">
        <v>125</v>
      </c>
      <c r="R77" s="15">
        <v>73</v>
      </c>
      <c r="S77" s="31">
        <f t="shared" si="11"/>
        <v>1.7123287671232876</v>
      </c>
      <c r="T77" s="15">
        <f t="shared" si="12"/>
        <v>91</v>
      </c>
      <c r="U77" s="15">
        <f t="shared" si="13"/>
        <v>396</v>
      </c>
      <c r="V77" s="15">
        <f t="shared" si="14"/>
        <v>436</v>
      </c>
      <c r="W77" s="15">
        <f t="shared" si="15"/>
        <v>0.908256880733945</v>
      </c>
    </row>
    <row r="78" spans="2:23" ht="24" thickBot="1">
      <c r="B78" s="26">
        <v>63</v>
      </c>
      <c r="C78" s="12" t="s">
        <v>159</v>
      </c>
      <c r="D78" s="13">
        <v>10</v>
      </c>
      <c r="E78" s="13">
        <v>55</v>
      </c>
      <c r="F78" s="13">
        <v>125</v>
      </c>
      <c r="G78" s="33">
        <f t="shared" si="8"/>
        <v>0.44</v>
      </c>
      <c r="H78" s="11">
        <v>40</v>
      </c>
      <c r="I78" s="11">
        <v>125</v>
      </c>
      <c r="J78" s="15">
        <v>67</v>
      </c>
      <c r="K78" s="30">
        <f t="shared" si="9"/>
        <v>1.8656716417910448</v>
      </c>
      <c r="L78" s="15">
        <v>18</v>
      </c>
      <c r="M78" s="15">
        <v>102</v>
      </c>
      <c r="N78" s="15">
        <v>87</v>
      </c>
      <c r="O78" s="31">
        <f t="shared" si="10"/>
        <v>1.1724137931034482</v>
      </c>
      <c r="P78" s="15">
        <v>15</v>
      </c>
      <c r="Q78" s="15">
        <v>78</v>
      </c>
      <c r="R78" s="15">
        <v>125</v>
      </c>
      <c r="S78" s="31">
        <f t="shared" si="11"/>
        <v>0.624</v>
      </c>
      <c r="T78" s="15">
        <f t="shared" si="12"/>
        <v>83</v>
      </c>
      <c r="U78" s="15">
        <f t="shared" si="13"/>
        <v>360</v>
      </c>
      <c r="V78" s="15">
        <f t="shared" si="14"/>
        <v>404</v>
      </c>
      <c r="W78" s="15">
        <f t="shared" si="15"/>
        <v>0.8910891089108911</v>
      </c>
    </row>
    <row r="79" spans="2:23" ht="24" thickBot="1">
      <c r="B79" s="26">
        <v>64</v>
      </c>
      <c r="C79" s="12" t="s">
        <v>153</v>
      </c>
      <c r="D79" s="13">
        <v>10</v>
      </c>
      <c r="E79" s="13">
        <v>76</v>
      </c>
      <c r="F79" s="13">
        <v>125</v>
      </c>
      <c r="G79" s="33">
        <f t="shared" si="8"/>
        <v>0.608</v>
      </c>
      <c r="H79" s="11">
        <v>36</v>
      </c>
      <c r="I79" s="11">
        <v>103</v>
      </c>
      <c r="J79" s="15">
        <v>114</v>
      </c>
      <c r="K79" s="30">
        <f t="shared" si="9"/>
        <v>0.9035087719298246</v>
      </c>
      <c r="L79" s="15">
        <v>17</v>
      </c>
      <c r="M79" s="15">
        <v>103</v>
      </c>
      <c r="N79" s="15">
        <v>90</v>
      </c>
      <c r="O79" s="31">
        <f t="shared" si="10"/>
        <v>1.1444444444444444</v>
      </c>
      <c r="P79" s="15">
        <v>19</v>
      </c>
      <c r="Q79" s="15">
        <v>119</v>
      </c>
      <c r="R79" s="15">
        <v>102</v>
      </c>
      <c r="S79" s="31">
        <f t="shared" si="11"/>
        <v>1.1666666666666667</v>
      </c>
      <c r="T79" s="15">
        <f t="shared" si="12"/>
        <v>82</v>
      </c>
      <c r="U79" s="15">
        <f t="shared" si="13"/>
        <v>401</v>
      </c>
      <c r="V79" s="15">
        <f t="shared" si="14"/>
        <v>431</v>
      </c>
      <c r="W79" s="15">
        <f t="shared" si="15"/>
        <v>0.9303944315545244</v>
      </c>
    </row>
    <row r="80" spans="2:23" ht="24" thickBot="1">
      <c r="B80" s="26">
        <v>65</v>
      </c>
      <c r="C80" s="12" t="s">
        <v>61</v>
      </c>
      <c r="D80" s="13">
        <v>10</v>
      </c>
      <c r="E80" s="13">
        <v>82</v>
      </c>
      <c r="F80" s="13">
        <v>126</v>
      </c>
      <c r="G80" s="33">
        <f aca="true" t="shared" si="16" ref="G80:G86">E80/F80</f>
        <v>0.6507936507936508</v>
      </c>
      <c r="H80" s="11">
        <v>38</v>
      </c>
      <c r="I80" s="11">
        <v>120</v>
      </c>
      <c r="J80" s="15">
        <v>111</v>
      </c>
      <c r="K80" s="30">
        <f aca="true" t="shared" si="17" ref="K80:K86">I80/J80</f>
        <v>1.0810810810810811</v>
      </c>
      <c r="L80" s="15">
        <v>15</v>
      </c>
      <c r="M80" s="15">
        <v>0</v>
      </c>
      <c r="N80" s="15">
        <v>125</v>
      </c>
      <c r="O80" s="31">
        <f aca="true" t="shared" si="18" ref="O80:O86">M80/N80</f>
        <v>0</v>
      </c>
      <c r="P80" s="15">
        <v>16</v>
      </c>
      <c r="Q80" s="15">
        <v>100</v>
      </c>
      <c r="R80" s="15">
        <v>58</v>
      </c>
      <c r="S80" s="31">
        <f aca="true" t="shared" si="19" ref="S80:S86">Q80/R80</f>
        <v>1.7241379310344827</v>
      </c>
      <c r="T80" s="15">
        <f aca="true" t="shared" si="20" ref="T80:T86">D80+H80+L80+P80</f>
        <v>79</v>
      </c>
      <c r="U80" s="15">
        <f aca="true" t="shared" si="21" ref="U80:U86">E80+I80+M80+Q80</f>
        <v>302</v>
      </c>
      <c r="V80" s="15">
        <f aca="true" t="shared" si="22" ref="V80:V86">F80+J80+N80+R80</f>
        <v>420</v>
      </c>
      <c r="W80" s="15">
        <f aca="true" t="shared" si="23" ref="W80:W86">U80/V80</f>
        <v>0.719047619047619</v>
      </c>
    </row>
    <row r="81" spans="2:23" ht="24" thickBot="1">
      <c r="B81" s="26">
        <v>66</v>
      </c>
      <c r="C81" s="12" t="s">
        <v>275</v>
      </c>
      <c r="D81" s="13">
        <v>10</v>
      </c>
      <c r="E81" s="13">
        <v>54</v>
      </c>
      <c r="F81" s="13">
        <v>125</v>
      </c>
      <c r="G81" s="33">
        <f t="shared" si="16"/>
        <v>0.432</v>
      </c>
      <c r="H81" s="11">
        <v>34</v>
      </c>
      <c r="I81" s="11">
        <v>108</v>
      </c>
      <c r="J81" s="15">
        <v>120</v>
      </c>
      <c r="K81" s="30">
        <f t="shared" si="17"/>
        <v>0.9</v>
      </c>
      <c r="L81" s="15">
        <v>16</v>
      </c>
      <c r="M81" s="15">
        <v>100</v>
      </c>
      <c r="N81" s="15">
        <v>59</v>
      </c>
      <c r="O81" s="31">
        <f t="shared" si="18"/>
        <v>1.694915254237288</v>
      </c>
      <c r="P81" s="15">
        <v>17</v>
      </c>
      <c r="Q81" s="15">
        <v>109</v>
      </c>
      <c r="R81" s="15">
        <v>114</v>
      </c>
      <c r="S81" s="31">
        <f t="shared" si="19"/>
        <v>0.956140350877193</v>
      </c>
      <c r="T81" s="15">
        <f t="shared" si="20"/>
        <v>77</v>
      </c>
      <c r="U81" s="15">
        <f t="shared" si="21"/>
        <v>371</v>
      </c>
      <c r="V81" s="15">
        <f t="shared" si="22"/>
        <v>418</v>
      </c>
      <c r="W81" s="15">
        <f t="shared" si="23"/>
        <v>0.8875598086124402</v>
      </c>
    </row>
    <row r="82" spans="2:23" ht="24" thickBot="1">
      <c r="B82" s="26">
        <v>67</v>
      </c>
      <c r="C82" s="12" t="s">
        <v>274</v>
      </c>
      <c r="D82" s="13">
        <v>10</v>
      </c>
      <c r="E82" s="13">
        <v>61</v>
      </c>
      <c r="F82" s="13">
        <v>125</v>
      </c>
      <c r="G82" s="33">
        <f t="shared" si="16"/>
        <v>0.488</v>
      </c>
      <c r="H82" s="11">
        <v>36</v>
      </c>
      <c r="I82" s="11">
        <v>84</v>
      </c>
      <c r="J82" s="15">
        <v>74</v>
      </c>
      <c r="K82" s="30">
        <f t="shared" si="17"/>
        <v>1.135135135135135</v>
      </c>
      <c r="L82" s="15">
        <v>16</v>
      </c>
      <c r="M82" s="15">
        <v>87</v>
      </c>
      <c r="N82" s="15">
        <v>100</v>
      </c>
      <c r="O82" s="31">
        <f t="shared" si="18"/>
        <v>0.87</v>
      </c>
      <c r="P82" s="15">
        <v>13</v>
      </c>
      <c r="Q82" s="15">
        <v>84</v>
      </c>
      <c r="R82" s="15">
        <v>102</v>
      </c>
      <c r="S82" s="31">
        <f t="shared" si="19"/>
        <v>0.8235294117647058</v>
      </c>
      <c r="T82" s="15">
        <f t="shared" si="20"/>
        <v>75</v>
      </c>
      <c r="U82" s="15">
        <f t="shared" si="21"/>
        <v>316</v>
      </c>
      <c r="V82" s="15">
        <f t="shared" si="22"/>
        <v>401</v>
      </c>
      <c r="W82" s="15">
        <f t="shared" si="23"/>
        <v>0.7880299251870324</v>
      </c>
    </row>
    <row r="83" spans="2:23" ht="24" thickBot="1">
      <c r="B83" s="26">
        <v>68</v>
      </c>
      <c r="C83" s="12" t="s">
        <v>87</v>
      </c>
      <c r="D83" s="13">
        <v>10</v>
      </c>
      <c r="E83" s="13">
        <v>43</v>
      </c>
      <c r="F83" s="13">
        <v>125</v>
      </c>
      <c r="G83" s="33">
        <f t="shared" si="16"/>
        <v>0.344</v>
      </c>
      <c r="H83" s="11">
        <v>32</v>
      </c>
      <c r="I83" s="11">
        <v>109</v>
      </c>
      <c r="J83" s="15">
        <v>125</v>
      </c>
      <c r="K83" s="30">
        <f t="shared" si="17"/>
        <v>0.872</v>
      </c>
      <c r="L83" s="15">
        <v>15</v>
      </c>
      <c r="M83" s="15">
        <v>85</v>
      </c>
      <c r="N83" s="15">
        <v>82</v>
      </c>
      <c r="O83" s="31">
        <f t="shared" si="18"/>
        <v>1.0365853658536586</v>
      </c>
      <c r="P83" s="15">
        <v>16</v>
      </c>
      <c r="Q83" s="15">
        <v>98</v>
      </c>
      <c r="R83" s="15">
        <v>113</v>
      </c>
      <c r="S83" s="31">
        <f t="shared" si="19"/>
        <v>0.8672566371681416</v>
      </c>
      <c r="T83" s="15">
        <f t="shared" si="20"/>
        <v>73</v>
      </c>
      <c r="U83" s="15">
        <f t="shared" si="21"/>
        <v>335</v>
      </c>
      <c r="V83" s="15">
        <f t="shared" si="22"/>
        <v>445</v>
      </c>
      <c r="W83" s="15">
        <f t="shared" si="23"/>
        <v>0.7528089887640449</v>
      </c>
    </row>
    <row r="84" spans="2:23" ht="24" thickBot="1">
      <c r="B84" s="26">
        <v>69</v>
      </c>
      <c r="C84" s="12" t="s">
        <v>95</v>
      </c>
      <c r="D84" s="13">
        <v>10</v>
      </c>
      <c r="E84" s="13">
        <v>52</v>
      </c>
      <c r="F84" s="13">
        <v>125</v>
      </c>
      <c r="G84" s="33">
        <f t="shared" si="16"/>
        <v>0.416</v>
      </c>
      <c r="H84" s="11">
        <v>34</v>
      </c>
      <c r="I84" s="11">
        <v>72</v>
      </c>
      <c r="J84" s="15">
        <v>76</v>
      </c>
      <c r="K84" s="30">
        <f t="shared" si="17"/>
        <v>0.9473684210526315</v>
      </c>
      <c r="L84" s="15">
        <v>14</v>
      </c>
      <c r="M84" s="15">
        <v>84</v>
      </c>
      <c r="N84" s="15">
        <v>83</v>
      </c>
      <c r="O84" s="31">
        <f t="shared" si="18"/>
        <v>1.0120481927710843</v>
      </c>
      <c r="P84" s="15">
        <v>12</v>
      </c>
      <c r="Q84" s="15">
        <v>69</v>
      </c>
      <c r="R84" s="15">
        <v>104</v>
      </c>
      <c r="S84" s="31">
        <f t="shared" si="19"/>
        <v>0.6634615384615384</v>
      </c>
      <c r="T84" s="15">
        <f t="shared" si="20"/>
        <v>70</v>
      </c>
      <c r="U84" s="15">
        <f t="shared" si="21"/>
        <v>277</v>
      </c>
      <c r="V84" s="15">
        <f t="shared" si="22"/>
        <v>388</v>
      </c>
      <c r="W84" s="15">
        <f t="shared" si="23"/>
        <v>0.7139175257731959</v>
      </c>
    </row>
    <row r="85" spans="2:23" ht="24" thickBot="1">
      <c r="B85" s="26">
        <v>70</v>
      </c>
      <c r="C85" s="12" t="s">
        <v>232</v>
      </c>
      <c r="D85" s="13">
        <v>10</v>
      </c>
      <c r="E85" s="13">
        <v>48</v>
      </c>
      <c r="F85" s="13">
        <v>125</v>
      </c>
      <c r="G85" s="33">
        <f t="shared" si="16"/>
        <v>0.384</v>
      </c>
      <c r="H85" s="11">
        <v>32</v>
      </c>
      <c r="I85" s="11">
        <v>0</v>
      </c>
      <c r="J85" s="15">
        <v>100</v>
      </c>
      <c r="K85" s="30">
        <f t="shared" si="17"/>
        <v>0</v>
      </c>
      <c r="L85" s="15">
        <v>13</v>
      </c>
      <c r="M85" s="15">
        <v>86</v>
      </c>
      <c r="N85" s="15">
        <v>91</v>
      </c>
      <c r="O85" s="31">
        <f t="shared" si="18"/>
        <v>0.945054945054945</v>
      </c>
      <c r="P85" s="15">
        <v>15</v>
      </c>
      <c r="Q85" s="15">
        <v>98</v>
      </c>
      <c r="R85" s="15">
        <v>68</v>
      </c>
      <c r="S85" s="31">
        <f t="shared" si="19"/>
        <v>1.4411764705882353</v>
      </c>
      <c r="T85" s="15">
        <f t="shared" si="20"/>
        <v>70</v>
      </c>
      <c r="U85" s="15">
        <f t="shared" si="21"/>
        <v>232</v>
      </c>
      <c r="V85" s="15">
        <f t="shared" si="22"/>
        <v>384</v>
      </c>
      <c r="W85" s="15">
        <f t="shared" si="23"/>
        <v>0.6041666666666666</v>
      </c>
    </row>
    <row r="86" spans="2:23" ht="24" thickBot="1">
      <c r="B86" s="26">
        <v>71</v>
      </c>
      <c r="C86" s="12" t="s">
        <v>276</v>
      </c>
      <c r="D86" s="13">
        <v>10</v>
      </c>
      <c r="E86" s="13">
        <v>44</v>
      </c>
      <c r="F86" s="13">
        <v>125</v>
      </c>
      <c r="G86" s="33">
        <f t="shared" si="16"/>
        <v>0.352</v>
      </c>
      <c r="H86" s="11">
        <v>30</v>
      </c>
      <c r="I86" s="11">
        <v>96</v>
      </c>
      <c r="J86" s="15">
        <v>125</v>
      </c>
      <c r="K86" s="30">
        <f t="shared" si="17"/>
        <v>0.768</v>
      </c>
      <c r="L86" s="15">
        <v>12</v>
      </c>
      <c r="M86" s="15">
        <v>60</v>
      </c>
      <c r="N86" s="15">
        <v>100</v>
      </c>
      <c r="O86" s="31">
        <f t="shared" si="18"/>
        <v>0.6</v>
      </c>
      <c r="P86" s="15">
        <v>14</v>
      </c>
      <c r="Q86" s="15">
        <v>70</v>
      </c>
      <c r="R86" s="15">
        <v>89</v>
      </c>
      <c r="S86" s="31">
        <f t="shared" si="19"/>
        <v>0.7865168539325843</v>
      </c>
      <c r="T86" s="15">
        <f t="shared" si="20"/>
        <v>66</v>
      </c>
      <c r="U86" s="15">
        <f t="shared" si="21"/>
        <v>270</v>
      </c>
      <c r="V86" s="15">
        <f t="shared" si="22"/>
        <v>439</v>
      </c>
      <c r="W86" s="15">
        <f t="shared" si="23"/>
        <v>0.6150341685649203</v>
      </c>
    </row>
    <row r="87" spans="2:23" ht="24" thickBot="1">
      <c r="B87" s="8">
        <v>72</v>
      </c>
      <c r="C87" s="12"/>
      <c r="D87" s="13"/>
      <c r="E87" s="20"/>
      <c r="F87" s="20"/>
      <c r="G87" s="33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48E8-7BAC-4D7A-99E5-63ADD8D40AF5}">
  <dimension ref="B3:X95"/>
  <sheetViews>
    <sheetView showGridLines="0" zoomScale="45" zoomScaleNormal="45" workbookViewId="0" topLeftCell="A8">
      <selection activeCell="G43" sqref="G43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63" t="s">
        <v>16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63" t="s">
        <v>18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6:19" ht="15.75"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3" ht="24" thickBot="1"/>
    <row r="14" spans="2:23" ht="24" thickBot="1">
      <c r="B14" s="51" t="s">
        <v>0</v>
      </c>
      <c r="C14" s="58" t="s">
        <v>1</v>
      </c>
      <c r="D14" s="57" t="s">
        <v>8</v>
      </c>
      <c r="E14" s="57"/>
      <c r="F14" s="57"/>
      <c r="G14" s="54"/>
      <c r="H14" s="54" t="s">
        <v>5</v>
      </c>
      <c r="I14" s="55"/>
      <c r="J14" s="55"/>
      <c r="K14" s="56"/>
      <c r="L14" s="54" t="s">
        <v>6</v>
      </c>
      <c r="M14" s="55"/>
      <c r="N14" s="55"/>
      <c r="O14" s="56"/>
      <c r="P14" s="54" t="s">
        <v>7</v>
      </c>
      <c r="Q14" s="55"/>
      <c r="R14" s="55"/>
      <c r="S14" s="56"/>
      <c r="T14" s="54" t="s">
        <v>2</v>
      </c>
      <c r="U14" s="55"/>
      <c r="V14" s="55"/>
      <c r="W14" s="56"/>
    </row>
    <row r="15" spans="2:23" ht="24" thickBot="1">
      <c r="B15" s="60"/>
      <c r="C15" s="59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3" ht="21" customHeight="1" thickBot="1">
      <c r="B16" s="48">
        <v>1</v>
      </c>
      <c r="C16" s="45" t="s">
        <v>140</v>
      </c>
      <c r="D16" s="44">
        <v>20</v>
      </c>
      <c r="E16" s="44">
        <v>104</v>
      </c>
      <c r="F16" s="44">
        <v>37</v>
      </c>
      <c r="G16" s="50">
        <f aca="true" t="shared" si="0" ref="G16">E16/F16</f>
        <v>2.810810810810811</v>
      </c>
      <c r="H16" s="45">
        <v>100</v>
      </c>
      <c r="I16" s="46">
        <v>100</v>
      </c>
      <c r="J16" s="46">
        <v>61</v>
      </c>
      <c r="K16" s="46">
        <f aca="true" t="shared" si="1" ref="K16">I16/J16</f>
        <v>1.639344262295082</v>
      </c>
      <c r="L16" s="46">
        <v>110</v>
      </c>
      <c r="M16" s="46">
        <v>105</v>
      </c>
      <c r="N16" s="42">
        <v>73</v>
      </c>
      <c r="O16" s="42">
        <f aca="true" t="shared" si="2" ref="O16">M16/N16</f>
        <v>1.4383561643835616</v>
      </c>
      <c r="P16" s="42">
        <v>110</v>
      </c>
      <c r="Q16" s="42">
        <v>105</v>
      </c>
      <c r="R16" s="42">
        <v>49</v>
      </c>
      <c r="S16" s="42">
        <f aca="true" t="shared" si="3" ref="S16:S47">Q16/R16</f>
        <v>2.142857142857143</v>
      </c>
      <c r="T16" s="42">
        <f aca="true" t="shared" si="4" ref="T16">D16+H16+L16+P16</f>
        <v>340</v>
      </c>
      <c r="U16" s="42">
        <f aca="true" t="shared" si="5" ref="U16">E16+I16+M16+Q16</f>
        <v>414</v>
      </c>
      <c r="V16" s="42">
        <f aca="true" t="shared" si="6" ref="V16">F16+J16+N16+R16</f>
        <v>220</v>
      </c>
      <c r="W16" s="42">
        <f aca="true" t="shared" si="7" ref="W16">U16/V16</f>
        <v>1.8818181818181818</v>
      </c>
    </row>
    <row r="17" spans="2:23" ht="21" customHeight="1" thickBot="1">
      <c r="B17" s="48">
        <v>2</v>
      </c>
      <c r="C17" s="49" t="s">
        <v>26</v>
      </c>
      <c r="D17" s="44">
        <v>18</v>
      </c>
      <c r="E17" s="45">
        <v>95</v>
      </c>
      <c r="F17" s="45">
        <v>49</v>
      </c>
      <c r="G17" s="50">
        <f aca="true" t="shared" si="8" ref="G17:G48">E17/F17</f>
        <v>1.9387755102040816</v>
      </c>
      <c r="H17" s="45">
        <v>98</v>
      </c>
      <c r="I17" s="46">
        <v>98</v>
      </c>
      <c r="J17" s="46">
        <v>66</v>
      </c>
      <c r="K17" s="46">
        <f aca="true" t="shared" si="9" ref="K17:K48">I17/J17</f>
        <v>1.4848484848484849</v>
      </c>
      <c r="L17" s="46">
        <v>108</v>
      </c>
      <c r="M17" s="46">
        <v>99</v>
      </c>
      <c r="N17" s="42">
        <v>63</v>
      </c>
      <c r="O17" s="42">
        <f aca="true" t="shared" si="10" ref="O17:O48">M17/N17</f>
        <v>1.5714285714285714</v>
      </c>
      <c r="P17" s="42">
        <v>106</v>
      </c>
      <c r="Q17" s="42">
        <v>99</v>
      </c>
      <c r="R17" s="42">
        <v>85</v>
      </c>
      <c r="S17" s="42">
        <f t="shared" si="3"/>
        <v>1.1647058823529413</v>
      </c>
      <c r="T17" s="42">
        <f aca="true" t="shared" si="11" ref="T17:T48">D17+H17+L17+P17</f>
        <v>330</v>
      </c>
      <c r="U17" s="42">
        <f aca="true" t="shared" si="12" ref="U17:U48">E17+I17+M17+Q17</f>
        <v>391</v>
      </c>
      <c r="V17" s="42">
        <f aca="true" t="shared" si="13" ref="V17:V48">F17+J17+N17+R17</f>
        <v>263</v>
      </c>
      <c r="W17" s="42">
        <f aca="true" t="shared" si="14" ref="W17:W48">U17/V17</f>
        <v>1.4866920152091254</v>
      </c>
    </row>
    <row r="18" spans="2:23" ht="21" customHeight="1" thickBot="1">
      <c r="B18" s="48">
        <v>3</v>
      </c>
      <c r="C18" s="49" t="s">
        <v>182</v>
      </c>
      <c r="D18" s="44">
        <v>18</v>
      </c>
      <c r="E18" s="44">
        <v>102</v>
      </c>
      <c r="F18" s="44">
        <v>50</v>
      </c>
      <c r="G18" s="50">
        <f t="shared" si="8"/>
        <v>2.04</v>
      </c>
      <c r="H18" s="45">
        <v>100</v>
      </c>
      <c r="I18" s="46">
        <v>105</v>
      </c>
      <c r="J18" s="46">
        <v>53</v>
      </c>
      <c r="K18" s="46">
        <f t="shared" si="9"/>
        <v>1.9811320754716981</v>
      </c>
      <c r="L18" s="46">
        <v>102</v>
      </c>
      <c r="M18" s="46">
        <v>93</v>
      </c>
      <c r="N18" s="42">
        <v>97</v>
      </c>
      <c r="O18" s="42">
        <f t="shared" si="10"/>
        <v>0.9587628865979382</v>
      </c>
      <c r="P18" s="42">
        <v>108</v>
      </c>
      <c r="Q18" s="42">
        <v>104</v>
      </c>
      <c r="R18" s="42">
        <v>81</v>
      </c>
      <c r="S18" s="42">
        <f t="shared" si="3"/>
        <v>1.2839506172839505</v>
      </c>
      <c r="T18" s="42">
        <f t="shared" si="11"/>
        <v>328</v>
      </c>
      <c r="U18" s="42">
        <f t="shared" si="12"/>
        <v>404</v>
      </c>
      <c r="V18" s="42">
        <f t="shared" si="13"/>
        <v>281</v>
      </c>
      <c r="W18" s="42">
        <f t="shared" si="14"/>
        <v>1.4377224199288257</v>
      </c>
    </row>
    <row r="19" spans="2:23" ht="21" customHeight="1" thickBot="1">
      <c r="B19" s="48">
        <v>4</v>
      </c>
      <c r="C19" s="49" t="s">
        <v>145</v>
      </c>
      <c r="D19" s="44">
        <v>20</v>
      </c>
      <c r="E19" s="44">
        <v>105</v>
      </c>
      <c r="F19" s="44">
        <v>31</v>
      </c>
      <c r="G19" s="50">
        <f t="shared" si="8"/>
        <v>3.3870967741935485</v>
      </c>
      <c r="H19" s="45">
        <v>94</v>
      </c>
      <c r="I19" s="46">
        <v>88</v>
      </c>
      <c r="J19" s="46">
        <v>80</v>
      </c>
      <c r="K19" s="46">
        <f t="shared" si="9"/>
        <v>1.1</v>
      </c>
      <c r="L19" s="46">
        <v>106</v>
      </c>
      <c r="M19" s="46">
        <v>90</v>
      </c>
      <c r="N19" s="42">
        <v>74</v>
      </c>
      <c r="O19" s="42">
        <f t="shared" si="10"/>
        <v>1.2162162162162162</v>
      </c>
      <c r="P19" s="42">
        <v>104</v>
      </c>
      <c r="Q19" s="42">
        <v>91</v>
      </c>
      <c r="R19" s="42">
        <v>90</v>
      </c>
      <c r="S19" s="42">
        <f t="shared" si="3"/>
        <v>1.011111111111111</v>
      </c>
      <c r="T19" s="42">
        <f t="shared" si="11"/>
        <v>324</v>
      </c>
      <c r="U19" s="42">
        <f t="shared" si="12"/>
        <v>374</v>
      </c>
      <c r="V19" s="42">
        <f t="shared" si="13"/>
        <v>275</v>
      </c>
      <c r="W19" s="42">
        <f t="shared" si="14"/>
        <v>1.36</v>
      </c>
    </row>
    <row r="20" spans="2:23" ht="21" customHeight="1" thickBot="1">
      <c r="B20" s="48">
        <v>5</v>
      </c>
      <c r="C20" s="49" t="s">
        <v>116</v>
      </c>
      <c r="D20" s="44">
        <v>20</v>
      </c>
      <c r="E20" s="44">
        <v>105</v>
      </c>
      <c r="F20" s="44">
        <v>40</v>
      </c>
      <c r="G20" s="50">
        <f t="shared" si="8"/>
        <v>2.625</v>
      </c>
      <c r="H20" s="45">
        <v>96</v>
      </c>
      <c r="I20" s="46">
        <v>98</v>
      </c>
      <c r="J20" s="46">
        <v>69</v>
      </c>
      <c r="K20" s="46">
        <f t="shared" si="9"/>
        <v>1.4202898550724639</v>
      </c>
      <c r="L20" s="46">
        <v>104</v>
      </c>
      <c r="M20" s="46">
        <v>94</v>
      </c>
      <c r="N20" s="42">
        <v>90</v>
      </c>
      <c r="O20" s="42">
        <f t="shared" si="10"/>
        <v>1.0444444444444445</v>
      </c>
      <c r="P20" s="42">
        <v>100</v>
      </c>
      <c r="Q20" s="42">
        <v>89</v>
      </c>
      <c r="R20" s="42">
        <v>98</v>
      </c>
      <c r="S20" s="42">
        <f t="shared" si="3"/>
        <v>0.9081632653061225</v>
      </c>
      <c r="T20" s="42">
        <f t="shared" si="11"/>
        <v>320</v>
      </c>
      <c r="U20" s="42">
        <f t="shared" si="12"/>
        <v>386</v>
      </c>
      <c r="V20" s="42">
        <f t="shared" si="13"/>
        <v>297</v>
      </c>
      <c r="W20" s="42">
        <f t="shared" si="14"/>
        <v>1.2996632996632997</v>
      </c>
    </row>
    <row r="21" spans="2:23" ht="21" customHeight="1" thickBot="1">
      <c r="B21" s="48">
        <v>6</v>
      </c>
      <c r="C21" s="49" t="s">
        <v>179</v>
      </c>
      <c r="D21" s="44">
        <v>20</v>
      </c>
      <c r="E21" s="44">
        <v>105</v>
      </c>
      <c r="F21" s="44">
        <v>35</v>
      </c>
      <c r="G21" s="50">
        <f t="shared" si="8"/>
        <v>3</v>
      </c>
      <c r="H21" s="45">
        <v>98</v>
      </c>
      <c r="I21" s="46">
        <v>101</v>
      </c>
      <c r="J21" s="46">
        <v>68</v>
      </c>
      <c r="K21" s="46">
        <f t="shared" si="9"/>
        <v>1.4852941176470589</v>
      </c>
      <c r="L21" s="46">
        <v>100</v>
      </c>
      <c r="M21" s="46">
        <v>76</v>
      </c>
      <c r="N21" s="42">
        <v>102</v>
      </c>
      <c r="O21" s="42">
        <f t="shared" si="10"/>
        <v>0.7450980392156863</v>
      </c>
      <c r="P21" s="42">
        <v>94</v>
      </c>
      <c r="Q21" s="42">
        <v>94</v>
      </c>
      <c r="R21" s="42">
        <v>88</v>
      </c>
      <c r="S21" s="42">
        <f t="shared" si="3"/>
        <v>1.0681818181818181</v>
      </c>
      <c r="T21" s="42">
        <f t="shared" si="11"/>
        <v>312</v>
      </c>
      <c r="U21" s="42">
        <f t="shared" si="12"/>
        <v>376</v>
      </c>
      <c r="V21" s="42">
        <f t="shared" si="13"/>
        <v>293</v>
      </c>
      <c r="W21" s="42">
        <f t="shared" si="14"/>
        <v>1.2832764505119454</v>
      </c>
    </row>
    <row r="22" spans="2:23" ht="21" customHeight="1" thickBot="1">
      <c r="B22" s="48">
        <v>7</v>
      </c>
      <c r="C22" s="49" t="s">
        <v>178</v>
      </c>
      <c r="D22" s="44">
        <v>20</v>
      </c>
      <c r="E22" s="44">
        <v>105</v>
      </c>
      <c r="F22" s="44">
        <v>33</v>
      </c>
      <c r="G22" s="50">
        <f t="shared" si="8"/>
        <v>3.1818181818181817</v>
      </c>
      <c r="H22" s="45">
        <v>94</v>
      </c>
      <c r="I22" s="46">
        <v>94</v>
      </c>
      <c r="J22" s="46">
        <v>78</v>
      </c>
      <c r="K22" s="46">
        <f t="shared" si="9"/>
        <v>1.205128205128205</v>
      </c>
      <c r="L22" s="46">
        <v>98</v>
      </c>
      <c r="M22" s="46">
        <v>75</v>
      </c>
      <c r="N22" s="42">
        <v>99</v>
      </c>
      <c r="O22" s="42">
        <f t="shared" si="10"/>
        <v>0.7575757575757576</v>
      </c>
      <c r="P22" s="42">
        <v>98</v>
      </c>
      <c r="Q22" s="42">
        <v>99</v>
      </c>
      <c r="R22" s="42">
        <v>80</v>
      </c>
      <c r="S22" s="42">
        <f t="shared" si="3"/>
        <v>1.2375</v>
      </c>
      <c r="T22" s="42">
        <f t="shared" si="11"/>
        <v>310</v>
      </c>
      <c r="U22" s="42">
        <f t="shared" si="12"/>
        <v>373</v>
      </c>
      <c r="V22" s="42">
        <f t="shared" si="13"/>
        <v>290</v>
      </c>
      <c r="W22" s="42">
        <f t="shared" si="14"/>
        <v>1.2862068965517242</v>
      </c>
    </row>
    <row r="23" spans="2:23" ht="21" customHeight="1" thickBot="1">
      <c r="B23" s="48">
        <v>8</v>
      </c>
      <c r="C23" s="49" t="s">
        <v>36</v>
      </c>
      <c r="D23" s="44">
        <v>20</v>
      </c>
      <c r="E23" s="44">
        <v>106</v>
      </c>
      <c r="F23" s="44">
        <v>61</v>
      </c>
      <c r="G23" s="50">
        <f t="shared" si="8"/>
        <v>1.7377049180327868</v>
      </c>
      <c r="H23" s="45">
        <v>88</v>
      </c>
      <c r="I23" s="46">
        <v>75</v>
      </c>
      <c r="J23" s="46">
        <v>105</v>
      </c>
      <c r="K23" s="46">
        <f t="shared" si="9"/>
        <v>0.7142857142857143</v>
      </c>
      <c r="L23" s="46">
        <v>100</v>
      </c>
      <c r="M23" s="46">
        <v>105</v>
      </c>
      <c r="N23" s="42">
        <v>64</v>
      </c>
      <c r="O23" s="42">
        <f t="shared" si="10"/>
        <v>1.640625</v>
      </c>
      <c r="P23" s="42">
        <v>102</v>
      </c>
      <c r="Q23" s="42">
        <v>88</v>
      </c>
      <c r="R23" s="42">
        <v>88</v>
      </c>
      <c r="S23" s="42">
        <f t="shared" si="3"/>
        <v>1</v>
      </c>
      <c r="T23" s="42">
        <f t="shared" si="11"/>
        <v>310</v>
      </c>
      <c r="U23" s="42">
        <f t="shared" si="12"/>
        <v>374</v>
      </c>
      <c r="V23" s="42">
        <f t="shared" si="13"/>
        <v>318</v>
      </c>
      <c r="W23" s="42">
        <f t="shared" si="14"/>
        <v>1.1761006289308176</v>
      </c>
    </row>
    <row r="24" spans="2:23" ht="21" customHeight="1" thickBot="1">
      <c r="B24" s="48">
        <v>9</v>
      </c>
      <c r="C24" s="49" t="s">
        <v>186</v>
      </c>
      <c r="D24" s="44">
        <v>18</v>
      </c>
      <c r="E24" s="44">
        <v>102</v>
      </c>
      <c r="F24" s="44">
        <v>47</v>
      </c>
      <c r="G24" s="50">
        <f t="shared" si="8"/>
        <v>2.1702127659574466</v>
      </c>
      <c r="H24" s="45">
        <v>96</v>
      </c>
      <c r="I24" s="45">
        <v>103</v>
      </c>
      <c r="J24" s="46">
        <v>85</v>
      </c>
      <c r="K24" s="46">
        <f t="shared" si="9"/>
        <v>1.2117647058823529</v>
      </c>
      <c r="L24" s="46">
        <v>96</v>
      </c>
      <c r="M24" s="46">
        <v>69</v>
      </c>
      <c r="N24" s="42">
        <v>103</v>
      </c>
      <c r="O24" s="42">
        <f t="shared" si="10"/>
        <v>0.6699029126213593</v>
      </c>
      <c r="P24" s="42">
        <v>96</v>
      </c>
      <c r="Q24" s="42">
        <v>100</v>
      </c>
      <c r="R24" s="42">
        <v>97</v>
      </c>
      <c r="S24" s="42">
        <f t="shared" si="3"/>
        <v>1.0309278350515463</v>
      </c>
      <c r="T24" s="42">
        <f t="shared" si="11"/>
        <v>306</v>
      </c>
      <c r="U24" s="42">
        <f t="shared" si="12"/>
        <v>374</v>
      </c>
      <c r="V24" s="42">
        <f t="shared" si="13"/>
        <v>332</v>
      </c>
      <c r="W24" s="42">
        <f t="shared" si="14"/>
        <v>1.1265060240963856</v>
      </c>
    </row>
    <row r="25" spans="2:23" ht="21" customHeight="1" thickBot="1">
      <c r="B25" s="48">
        <v>10</v>
      </c>
      <c r="C25" s="49" t="s">
        <v>155</v>
      </c>
      <c r="D25" s="44">
        <v>20</v>
      </c>
      <c r="E25" s="44">
        <v>103</v>
      </c>
      <c r="F25" s="44">
        <v>46</v>
      </c>
      <c r="G25" s="50">
        <f t="shared" si="8"/>
        <v>2.239130434782609</v>
      </c>
      <c r="H25" s="45">
        <v>92</v>
      </c>
      <c r="I25" s="46">
        <v>69</v>
      </c>
      <c r="J25" s="46">
        <v>87</v>
      </c>
      <c r="K25" s="46">
        <f t="shared" si="9"/>
        <v>0.7931034482758621</v>
      </c>
      <c r="L25" s="46">
        <v>98</v>
      </c>
      <c r="M25" s="46">
        <v>95</v>
      </c>
      <c r="N25" s="42">
        <v>70</v>
      </c>
      <c r="O25" s="42">
        <f t="shared" si="10"/>
        <v>1.3571428571428572</v>
      </c>
      <c r="P25" s="42">
        <v>96</v>
      </c>
      <c r="Q25" s="42">
        <v>44</v>
      </c>
      <c r="R25" s="42">
        <v>105</v>
      </c>
      <c r="S25" s="42">
        <f t="shared" si="3"/>
        <v>0.41904761904761906</v>
      </c>
      <c r="T25" s="42">
        <f t="shared" si="11"/>
        <v>306</v>
      </c>
      <c r="U25" s="42">
        <f t="shared" si="12"/>
        <v>311</v>
      </c>
      <c r="V25" s="42">
        <f t="shared" si="13"/>
        <v>308</v>
      </c>
      <c r="W25" s="42">
        <f t="shared" si="14"/>
        <v>1.0097402597402598</v>
      </c>
    </row>
    <row r="26" spans="2:23" ht="21" customHeight="1" thickBot="1">
      <c r="B26" s="48">
        <v>11</v>
      </c>
      <c r="C26" s="49" t="s">
        <v>118</v>
      </c>
      <c r="D26" s="44">
        <v>18</v>
      </c>
      <c r="E26" s="44">
        <v>101</v>
      </c>
      <c r="F26" s="44">
        <v>46</v>
      </c>
      <c r="G26" s="50">
        <f t="shared" si="8"/>
        <v>2.1956521739130435</v>
      </c>
      <c r="H26" s="45">
        <v>90</v>
      </c>
      <c r="I26" s="46">
        <v>81</v>
      </c>
      <c r="J26" s="46">
        <v>99</v>
      </c>
      <c r="K26" s="46">
        <f t="shared" si="9"/>
        <v>0.8181818181818182</v>
      </c>
      <c r="L26" s="46">
        <v>96</v>
      </c>
      <c r="M26" s="46">
        <v>92</v>
      </c>
      <c r="N26" s="42">
        <v>70</v>
      </c>
      <c r="O26" s="42">
        <f t="shared" si="10"/>
        <v>1.3142857142857143</v>
      </c>
      <c r="P26" s="42">
        <v>98</v>
      </c>
      <c r="Q26" s="42">
        <v>81</v>
      </c>
      <c r="R26" s="42">
        <v>105</v>
      </c>
      <c r="S26" s="42">
        <f t="shared" si="3"/>
        <v>0.7714285714285715</v>
      </c>
      <c r="T26" s="42">
        <f t="shared" si="11"/>
        <v>302</v>
      </c>
      <c r="U26" s="42">
        <f t="shared" si="12"/>
        <v>355</v>
      </c>
      <c r="V26" s="42">
        <f t="shared" si="13"/>
        <v>320</v>
      </c>
      <c r="W26" s="42">
        <f t="shared" si="14"/>
        <v>1.109375</v>
      </c>
    </row>
    <row r="27" spans="2:23" ht="21" customHeight="1" thickBot="1">
      <c r="B27" s="48">
        <v>12</v>
      </c>
      <c r="C27" s="49" t="s">
        <v>181</v>
      </c>
      <c r="D27" s="44">
        <v>20</v>
      </c>
      <c r="E27" s="44">
        <v>105</v>
      </c>
      <c r="F27" s="44">
        <v>50</v>
      </c>
      <c r="G27" s="50">
        <f t="shared" si="8"/>
        <v>2.1</v>
      </c>
      <c r="H27" s="45">
        <v>92</v>
      </c>
      <c r="I27" s="46">
        <v>83</v>
      </c>
      <c r="J27" s="46">
        <v>97</v>
      </c>
      <c r="K27" s="46">
        <f t="shared" si="9"/>
        <v>0.8556701030927835</v>
      </c>
      <c r="L27" s="46">
        <v>94</v>
      </c>
      <c r="M27" s="46">
        <v>97</v>
      </c>
      <c r="N27" s="42">
        <v>71</v>
      </c>
      <c r="O27" s="42">
        <f t="shared" si="10"/>
        <v>1.3661971830985915</v>
      </c>
      <c r="P27" s="42">
        <v>92</v>
      </c>
      <c r="Q27" s="42">
        <v>90</v>
      </c>
      <c r="R27" s="42">
        <v>96</v>
      </c>
      <c r="S27" s="42">
        <f t="shared" si="3"/>
        <v>0.9375</v>
      </c>
      <c r="T27" s="42">
        <f t="shared" si="11"/>
        <v>298</v>
      </c>
      <c r="U27" s="42">
        <f t="shared" si="12"/>
        <v>375</v>
      </c>
      <c r="V27" s="42">
        <f t="shared" si="13"/>
        <v>314</v>
      </c>
      <c r="W27" s="42">
        <f t="shared" si="14"/>
        <v>1.194267515923567</v>
      </c>
    </row>
    <row r="28" spans="2:23" ht="21" customHeight="1" thickBot="1">
      <c r="B28" s="48">
        <v>13</v>
      </c>
      <c r="C28" s="49" t="s">
        <v>187</v>
      </c>
      <c r="D28" s="44">
        <v>16</v>
      </c>
      <c r="E28" s="44">
        <v>100</v>
      </c>
      <c r="F28" s="44">
        <v>55</v>
      </c>
      <c r="G28" s="50">
        <f t="shared" si="8"/>
        <v>1.8181818181818181</v>
      </c>
      <c r="H28" s="45">
        <v>84</v>
      </c>
      <c r="I28" s="46">
        <v>105</v>
      </c>
      <c r="J28" s="46">
        <v>56</v>
      </c>
      <c r="K28" s="46">
        <f t="shared" si="9"/>
        <v>1.875</v>
      </c>
      <c r="L28" s="46">
        <v>90</v>
      </c>
      <c r="M28" s="46">
        <v>101</v>
      </c>
      <c r="N28" s="42">
        <v>52</v>
      </c>
      <c r="O28" s="42">
        <f t="shared" si="10"/>
        <v>1.9423076923076923</v>
      </c>
      <c r="P28" s="42">
        <v>100</v>
      </c>
      <c r="Q28" s="42">
        <v>101</v>
      </c>
      <c r="R28" s="42">
        <v>84</v>
      </c>
      <c r="S28" s="42">
        <f t="shared" si="3"/>
        <v>1.2023809523809523</v>
      </c>
      <c r="T28" s="42">
        <f t="shared" si="11"/>
        <v>290</v>
      </c>
      <c r="U28" s="42">
        <f t="shared" si="12"/>
        <v>407</v>
      </c>
      <c r="V28" s="42">
        <f t="shared" si="13"/>
        <v>247</v>
      </c>
      <c r="W28" s="42">
        <f t="shared" si="14"/>
        <v>1.6477732793522266</v>
      </c>
    </row>
    <row r="29" spans="2:23" ht="21" customHeight="1" thickBot="1">
      <c r="B29" s="48">
        <v>14</v>
      </c>
      <c r="C29" s="49" t="s">
        <v>137</v>
      </c>
      <c r="D29" s="44">
        <v>18</v>
      </c>
      <c r="E29" s="44">
        <v>104</v>
      </c>
      <c r="F29" s="44">
        <v>41</v>
      </c>
      <c r="G29" s="50">
        <f t="shared" si="8"/>
        <v>2.5365853658536586</v>
      </c>
      <c r="H29" s="45">
        <v>88</v>
      </c>
      <c r="I29" s="46">
        <v>62</v>
      </c>
      <c r="J29" s="46">
        <v>101</v>
      </c>
      <c r="K29" s="46">
        <f t="shared" si="9"/>
        <v>0.6138613861386139</v>
      </c>
      <c r="L29" s="46">
        <v>92</v>
      </c>
      <c r="M29" s="46">
        <v>87</v>
      </c>
      <c r="N29" s="42">
        <v>82</v>
      </c>
      <c r="O29" s="42">
        <f t="shared" si="10"/>
        <v>1.0609756097560976</v>
      </c>
      <c r="P29" s="42">
        <v>90</v>
      </c>
      <c r="Q29" s="42">
        <v>82</v>
      </c>
      <c r="R29" s="42">
        <v>92</v>
      </c>
      <c r="S29" s="42">
        <f t="shared" si="3"/>
        <v>0.8913043478260869</v>
      </c>
      <c r="T29" s="42">
        <f t="shared" si="11"/>
        <v>288</v>
      </c>
      <c r="U29" s="42">
        <f t="shared" si="12"/>
        <v>335</v>
      </c>
      <c r="V29" s="42">
        <f t="shared" si="13"/>
        <v>316</v>
      </c>
      <c r="W29" s="42">
        <f t="shared" si="14"/>
        <v>1.0601265822784811</v>
      </c>
    </row>
    <row r="30" spans="2:23" ht="21" customHeight="1" thickBot="1">
      <c r="B30" s="48">
        <v>15</v>
      </c>
      <c r="C30" s="49" t="s">
        <v>180</v>
      </c>
      <c r="D30" s="44">
        <v>20</v>
      </c>
      <c r="E30" s="47">
        <v>105</v>
      </c>
      <c r="F30" s="47">
        <v>48</v>
      </c>
      <c r="G30" s="50">
        <f t="shared" si="8"/>
        <v>2.1875</v>
      </c>
      <c r="H30" s="45">
        <v>90</v>
      </c>
      <c r="I30" s="46">
        <v>82</v>
      </c>
      <c r="J30" s="46">
        <v>100</v>
      </c>
      <c r="K30" s="46">
        <f t="shared" si="9"/>
        <v>0.82</v>
      </c>
      <c r="L30" s="46">
        <v>90</v>
      </c>
      <c r="M30" s="46">
        <v>70</v>
      </c>
      <c r="N30" s="42">
        <v>89</v>
      </c>
      <c r="O30" s="42">
        <f t="shared" si="10"/>
        <v>0.7865168539325843</v>
      </c>
      <c r="P30" s="42">
        <v>84</v>
      </c>
      <c r="Q30" s="42">
        <v>90</v>
      </c>
      <c r="R30" s="42">
        <v>84</v>
      </c>
      <c r="S30" s="42">
        <f t="shared" si="3"/>
        <v>1.0714285714285714</v>
      </c>
      <c r="T30" s="42">
        <f t="shared" si="11"/>
        <v>284</v>
      </c>
      <c r="U30" s="42">
        <f t="shared" si="12"/>
        <v>347</v>
      </c>
      <c r="V30" s="42">
        <f t="shared" si="13"/>
        <v>321</v>
      </c>
      <c r="W30" s="42">
        <f t="shared" si="14"/>
        <v>1.0809968847352025</v>
      </c>
    </row>
    <row r="31" spans="2:23" ht="21" customHeight="1" thickBot="1">
      <c r="B31" s="48">
        <v>16</v>
      </c>
      <c r="C31" s="49" t="s">
        <v>183</v>
      </c>
      <c r="D31" s="44">
        <v>18</v>
      </c>
      <c r="E31" s="44">
        <v>101</v>
      </c>
      <c r="F31" s="44">
        <v>46</v>
      </c>
      <c r="G31" s="50">
        <f t="shared" si="8"/>
        <v>2.1956521739130435</v>
      </c>
      <c r="H31" s="45">
        <v>86</v>
      </c>
      <c r="I31" s="46">
        <v>60</v>
      </c>
      <c r="J31" s="46">
        <v>105</v>
      </c>
      <c r="K31" s="46">
        <f t="shared" si="9"/>
        <v>0.5714285714285714</v>
      </c>
      <c r="L31" s="46">
        <v>86</v>
      </c>
      <c r="M31" s="46">
        <v>39</v>
      </c>
      <c r="N31" s="42">
        <v>105</v>
      </c>
      <c r="O31" s="42">
        <f t="shared" si="10"/>
        <v>0.37142857142857144</v>
      </c>
      <c r="P31" s="42">
        <v>86</v>
      </c>
      <c r="Q31" s="42">
        <v>101</v>
      </c>
      <c r="R31" s="42">
        <v>87</v>
      </c>
      <c r="S31" s="42">
        <f t="shared" si="3"/>
        <v>1.160919540229885</v>
      </c>
      <c r="T31" s="42">
        <f t="shared" si="11"/>
        <v>276</v>
      </c>
      <c r="U31" s="42">
        <f t="shared" si="12"/>
        <v>301</v>
      </c>
      <c r="V31" s="42">
        <f t="shared" si="13"/>
        <v>343</v>
      </c>
      <c r="W31" s="42">
        <f t="shared" si="14"/>
        <v>0.8775510204081632</v>
      </c>
    </row>
    <row r="32" spans="2:23" ht="21" customHeight="1" thickBot="1">
      <c r="B32" s="48">
        <v>17</v>
      </c>
      <c r="C32" s="49" t="s">
        <v>189</v>
      </c>
      <c r="D32" s="44">
        <v>16</v>
      </c>
      <c r="E32" s="44">
        <v>92</v>
      </c>
      <c r="F32" s="44">
        <v>54</v>
      </c>
      <c r="G32" s="50">
        <f t="shared" si="8"/>
        <v>1.7037037037037037</v>
      </c>
      <c r="H32" s="45">
        <v>84</v>
      </c>
      <c r="I32" s="46">
        <v>106</v>
      </c>
      <c r="J32" s="46">
        <v>94</v>
      </c>
      <c r="K32" s="46">
        <f t="shared" si="9"/>
        <v>1.127659574468085</v>
      </c>
      <c r="L32" s="46">
        <v>88</v>
      </c>
      <c r="M32" s="46">
        <v>97</v>
      </c>
      <c r="N32" s="42">
        <v>67</v>
      </c>
      <c r="O32" s="42">
        <f t="shared" si="10"/>
        <v>1.4477611940298507</v>
      </c>
      <c r="P32" s="42">
        <v>86</v>
      </c>
      <c r="Q32" s="42">
        <v>74</v>
      </c>
      <c r="R32" s="42">
        <v>96</v>
      </c>
      <c r="S32" s="42">
        <f t="shared" si="3"/>
        <v>0.7708333333333334</v>
      </c>
      <c r="T32" s="42">
        <f t="shared" si="11"/>
        <v>274</v>
      </c>
      <c r="U32" s="42">
        <f t="shared" si="12"/>
        <v>369</v>
      </c>
      <c r="V32" s="42">
        <f t="shared" si="13"/>
        <v>311</v>
      </c>
      <c r="W32" s="42">
        <f t="shared" si="14"/>
        <v>1.1864951768488745</v>
      </c>
    </row>
    <row r="33" spans="2:23" ht="21" customHeight="1" thickBot="1">
      <c r="B33" s="48">
        <v>18</v>
      </c>
      <c r="C33" s="49" t="s">
        <v>154</v>
      </c>
      <c r="D33" s="44">
        <v>20</v>
      </c>
      <c r="E33" s="44">
        <v>100</v>
      </c>
      <c r="F33" s="44">
        <v>66</v>
      </c>
      <c r="G33" s="50">
        <f t="shared" si="8"/>
        <v>1.5151515151515151</v>
      </c>
      <c r="H33" s="45">
        <v>86</v>
      </c>
      <c r="I33" s="46">
        <v>61</v>
      </c>
      <c r="J33" s="46">
        <v>105</v>
      </c>
      <c r="K33" s="46">
        <f t="shared" si="9"/>
        <v>0.580952380952381</v>
      </c>
      <c r="L33" s="46">
        <v>88</v>
      </c>
      <c r="M33" s="46">
        <v>63</v>
      </c>
      <c r="N33" s="42">
        <v>97</v>
      </c>
      <c r="O33" s="42">
        <f t="shared" si="10"/>
        <v>0.6494845360824743</v>
      </c>
      <c r="P33" s="42">
        <v>78</v>
      </c>
      <c r="Q33" s="42">
        <v>82</v>
      </c>
      <c r="R33" s="42">
        <v>99</v>
      </c>
      <c r="S33" s="42">
        <f t="shared" si="3"/>
        <v>0.8282828282828283</v>
      </c>
      <c r="T33" s="42">
        <f t="shared" si="11"/>
        <v>272</v>
      </c>
      <c r="U33" s="42">
        <f t="shared" si="12"/>
        <v>306</v>
      </c>
      <c r="V33" s="42">
        <f t="shared" si="13"/>
        <v>367</v>
      </c>
      <c r="W33" s="42">
        <f t="shared" si="14"/>
        <v>0.8337874659400545</v>
      </c>
    </row>
    <row r="34" spans="2:23" ht="21" customHeight="1" thickBot="1">
      <c r="B34" s="48">
        <v>19</v>
      </c>
      <c r="C34" s="49" t="s">
        <v>111</v>
      </c>
      <c r="D34" s="44">
        <v>18</v>
      </c>
      <c r="E34" s="44">
        <v>99</v>
      </c>
      <c r="F34" s="44">
        <v>57</v>
      </c>
      <c r="G34" s="50">
        <f t="shared" si="8"/>
        <v>1.736842105263158</v>
      </c>
      <c r="H34" s="45">
        <v>78</v>
      </c>
      <c r="I34" s="45">
        <v>95</v>
      </c>
      <c r="J34" s="46">
        <v>93</v>
      </c>
      <c r="K34" s="46">
        <f t="shared" si="9"/>
        <v>1.021505376344086</v>
      </c>
      <c r="L34" s="46">
        <v>86</v>
      </c>
      <c r="M34" s="46">
        <v>91</v>
      </c>
      <c r="N34" s="42">
        <v>67</v>
      </c>
      <c r="O34" s="42">
        <f t="shared" si="10"/>
        <v>1.3582089552238805</v>
      </c>
      <c r="P34" s="42">
        <v>88</v>
      </c>
      <c r="Q34" s="42">
        <v>86</v>
      </c>
      <c r="R34" s="42">
        <v>103</v>
      </c>
      <c r="S34" s="42">
        <f t="shared" si="3"/>
        <v>0.8349514563106796</v>
      </c>
      <c r="T34" s="42">
        <f t="shared" si="11"/>
        <v>270</v>
      </c>
      <c r="U34" s="42">
        <f t="shared" si="12"/>
        <v>371</v>
      </c>
      <c r="V34" s="42">
        <f t="shared" si="13"/>
        <v>320</v>
      </c>
      <c r="W34" s="42">
        <f t="shared" si="14"/>
        <v>1.159375</v>
      </c>
    </row>
    <row r="35" spans="2:23" ht="21" customHeight="1" thickBot="1">
      <c r="B35" s="48">
        <v>20</v>
      </c>
      <c r="C35" s="49" t="s">
        <v>193</v>
      </c>
      <c r="D35" s="44">
        <v>18</v>
      </c>
      <c r="E35" s="44">
        <v>98</v>
      </c>
      <c r="F35" s="44">
        <v>80</v>
      </c>
      <c r="G35" s="50">
        <f t="shared" si="8"/>
        <v>1.225</v>
      </c>
      <c r="H35" s="45">
        <v>80</v>
      </c>
      <c r="I35" s="46">
        <v>86</v>
      </c>
      <c r="J35" s="46">
        <v>75</v>
      </c>
      <c r="K35" s="46">
        <f t="shared" si="9"/>
        <v>1.1466666666666667</v>
      </c>
      <c r="L35" s="46">
        <v>82</v>
      </c>
      <c r="M35" s="46">
        <v>83</v>
      </c>
      <c r="N35" s="42">
        <v>74</v>
      </c>
      <c r="O35" s="42">
        <f t="shared" si="10"/>
        <v>1.1216216216216217</v>
      </c>
      <c r="P35" s="42">
        <v>88</v>
      </c>
      <c r="Q35" s="42">
        <v>100</v>
      </c>
      <c r="R35" s="42">
        <v>79</v>
      </c>
      <c r="S35" s="42">
        <f t="shared" si="3"/>
        <v>1.2658227848101267</v>
      </c>
      <c r="T35" s="42">
        <f t="shared" si="11"/>
        <v>268</v>
      </c>
      <c r="U35" s="42">
        <f t="shared" si="12"/>
        <v>367</v>
      </c>
      <c r="V35" s="42">
        <f t="shared" si="13"/>
        <v>308</v>
      </c>
      <c r="W35" s="42">
        <f t="shared" si="14"/>
        <v>1.1915584415584415</v>
      </c>
    </row>
    <row r="36" spans="2:23" ht="21" customHeight="1" thickBot="1">
      <c r="B36" s="48">
        <v>21</v>
      </c>
      <c r="C36" s="49" t="s">
        <v>112</v>
      </c>
      <c r="D36" s="44">
        <v>16</v>
      </c>
      <c r="E36" s="44">
        <v>92</v>
      </c>
      <c r="F36" s="44">
        <v>52</v>
      </c>
      <c r="G36" s="50">
        <f t="shared" si="8"/>
        <v>1.7692307692307692</v>
      </c>
      <c r="H36" s="45">
        <v>76</v>
      </c>
      <c r="I36" s="45">
        <v>105</v>
      </c>
      <c r="J36" s="46">
        <v>85</v>
      </c>
      <c r="K36" s="46">
        <f t="shared" si="9"/>
        <v>1.2352941176470589</v>
      </c>
      <c r="L36" s="46">
        <v>76</v>
      </c>
      <c r="M36" s="46">
        <v>91</v>
      </c>
      <c r="N36" s="42">
        <v>77</v>
      </c>
      <c r="O36" s="42">
        <f t="shared" si="10"/>
        <v>1.1818181818181819</v>
      </c>
      <c r="P36" s="42">
        <v>90</v>
      </c>
      <c r="Q36" s="42">
        <v>99</v>
      </c>
      <c r="R36" s="42">
        <v>88</v>
      </c>
      <c r="S36" s="42">
        <f t="shared" si="3"/>
        <v>1.125</v>
      </c>
      <c r="T36" s="42">
        <f t="shared" si="11"/>
        <v>258</v>
      </c>
      <c r="U36" s="42">
        <f t="shared" si="12"/>
        <v>387</v>
      </c>
      <c r="V36" s="42">
        <f t="shared" si="13"/>
        <v>302</v>
      </c>
      <c r="W36" s="42">
        <f t="shared" si="14"/>
        <v>1.281456953642384</v>
      </c>
    </row>
    <row r="37" spans="2:23" ht="21" customHeight="1" thickBot="1">
      <c r="B37" s="48">
        <v>22</v>
      </c>
      <c r="C37" s="49" t="s">
        <v>196</v>
      </c>
      <c r="D37" s="44">
        <v>14</v>
      </c>
      <c r="E37" s="44">
        <v>94</v>
      </c>
      <c r="F37" s="44">
        <v>60</v>
      </c>
      <c r="G37" s="50">
        <f t="shared" si="8"/>
        <v>1.5666666666666667</v>
      </c>
      <c r="H37" s="45">
        <v>80</v>
      </c>
      <c r="I37" s="46">
        <v>95</v>
      </c>
      <c r="J37" s="46">
        <v>79</v>
      </c>
      <c r="K37" s="46">
        <f t="shared" si="9"/>
        <v>1.2025316455696202</v>
      </c>
      <c r="L37" s="46">
        <v>84</v>
      </c>
      <c r="M37" s="46">
        <v>89</v>
      </c>
      <c r="N37" s="42">
        <v>67</v>
      </c>
      <c r="O37" s="42">
        <f t="shared" si="10"/>
        <v>1.328358208955224</v>
      </c>
      <c r="P37" s="42">
        <v>80</v>
      </c>
      <c r="Q37" s="42">
        <v>87</v>
      </c>
      <c r="R37" s="42">
        <v>103</v>
      </c>
      <c r="S37" s="42">
        <f t="shared" si="3"/>
        <v>0.8446601941747572</v>
      </c>
      <c r="T37" s="42">
        <f t="shared" si="11"/>
        <v>258</v>
      </c>
      <c r="U37" s="42">
        <f t="shared" si="12"/>
        <v>365</v>
      </c>
      <c r="V37" s="42">
        <f t="shared" si="13"/>
        <v>309</v>
      </c>
      <c r="W37" s="42">
        <f t="shared" si="14"/>
        <v>1.1812297734627832</v>
      </c>
    </row>
    <row r="38" spans="2:23" ht="21" customHeight="1" thickBot="1">
      <c r="B38" s="48">
        <v>23</v>
      </c>
      <c r="C38" s="49" t="s">
        <v>147</v>
      </c>
      <c r="D38" s="44">
        <v>16</v>
      </c>
      <c r="E38" s="44">
        <v>92</v>
      </c>
      <c r="F38" s="44">
        <v>60</v>
      </c>
      <c r="G38" s="50">
        <f t="shared" si="8"/>
        <v>1.5333333333333334</v>
      </c>
      <c r="H38" s="45">
        <v>82</v>
      </c>
      <c r="I38" s="46">
        <v>97</v>
      </c>
      <c r="J38" s="46">
        <v>68</v>
      </c>
      <c r="K38" s="46">
        <f t="shared" si="9"/>
        <v>1.4264705882352942</v>
      </c>
      <c r="L38" s="46">
        <v>76</v>
      </c>
      <c r="M38" s="46">
        <v>0</v>
      </c>
      <c r="N38" s="42">
        <v>105</v>
      </c>
      <c r="O38" s="42">
        <f t="shared" si="10"/>
        <v>0</v>
      </c>
      <c r="P38" s="42">
        <v>80</v>
      </c>
      <c r="Q38" s="42">
        <v>105</v>
      </c>
      <c r="R38" s="42">
        <v>48</v>
      </c>
      <c r="S38" s="42">
        <f t="shared" si="3"/>
        <v>2.1875</v>
      </c>
      <c r="T38" s="42">
        <f t="shared" si="11"/>
        <v>254</v>
      </c>
      <c r="U38" s="42">
        <f t="shared" si="12"/>
        <v>294</v>
      </c>
      <c r="V38" s="42">
        <f t="shared" si="13"/>
        <v>281</v>
      </c>
      <c r="W38" s="42">
        <f t="shared" si="14"/>
        <v>1.0462633451957295</v>
      </c>
    </row>
    <row r="39" spans="2:23" ht="21" customHeight="1" thickBot="1">
      <c r="B39" s="48">
        <v>24</v>
      </c>
      <c r="C39" s="49" t="s">
        <v>37</v>
      </c>
      <c r="D39" s="44">
        <v>18</v>
      </c>
      <c r="E39" s="44">
        <v>95</v>
      </c>
      <c r="F39" s="44">
        <v>50</v>
      </c>
      <c r="G39" s="50">
        <f t="shared" si="8"/>
        <v>1.9</v>
      </c>
      <c r="H39" s="45">
        <v>82</v>
      </c>
      <c r="I39" s="46">
        <v>99</v>
      </c>
      <c r="J39" s="46">
        <v>78</v>
      </c>
      <c r="K39" s="46">
        <f t="shared" si="9"/>
        <v>1.2692307692307692</v>
      </c>
      <c r="L39" s="46">
        <v>80</v>
      </c>
      <c r="M39" s="46">
        <v>88</v>
      </c>
      <c r="N39" s="42">
        <v>84</v>
      </c>
      <c r="O39" s="42">
        <f t="shared" si="10"/>
        <v>1.0476190476190477</v>
      </c>
      <c r="P39" s="42">
        <v>72</v>
      </c>
      <c r="Q39" s="42">
        <v>77</v>
      </c>
      <c r="R39" s="42">
        <v>84</v>
      </c>
      <c r="S39" s="42">
        <f t="shared" si="3"/>
        <v>0.9166666666666666</v>
      </c>
      <c r="T39" s="42">
        <f t="shared" si="11"/>
        <v>252</v>
      </c>
      <c r="U39" s="42">
        <f t="shared" si="12"/>
        <v>359</v>
      </c>
      <c r="V39" s="42">
        <f t="shared" si="13"/>
        <v>296</v>
      </c>
      <c r="W39" s="42">
        <f t="shared" si="14"/>
        <v>1.212837837837838</v>
      </c>
    </row>
    <row r="40" spans="2:23" ht="21" customHeight="1" thickBot="1">
      <c r="B40" s="26">
        <v>25</v>
      </c>
      <c r="C40" s="12" t="s">
        <v>168</v>
      </c>
      <c r="D40" s="13">
        <v>16</v>
      </c>
      <c r="E40" s="13">
        <v>93</v>
      </c>
      <c r="F40" s="13">
        <v>60</v>
      </c>
      <c r="G40" s="33">
        <f t="shared" si="8"/>
        <v>1.55</v>
      </c>
      <c r="H40" s="11">
        <v>74</v>
      </c>
      <c r="I40" s="16">
        <v>84</v>
      </c>
      <c r="J40" s="16">
        <v>99</v>
      </c>
      <c r="K40" s="30">
        <f t="shared" si="9"/>
        <v>0.8484848484848485</v>
      </c>
      <c r="L40" s="16">
        <v>80</v>
      </c>
      <c r="M40" s="16">
        <v>105</v>
      </c>
      <c r="N40" s="15">
        <v>63</v>
      </c>
      <c r="O40" s="31">
        <f t="shared" si="10"/>
        <v>1.6666666666666667</v>
      </c>
      <c r="P40" s="15">
        <v>82</v>
      </c>
      <c r="Q40" s="15">
        <v>95</v>
      </c>
      <c r="R40" s="15">
        <v>95</v>
      </c>
      <c r="S40" s="31">
        <f t="shared" si="3"/>
        <v>1</v>
      </c>
      <c r="T40" s="15">
        <f t="shared" si="11"/>
        <v>252</v>
      </c>
      <c r="U40" s="15">
        <f t="shared" si="12"/>
        <v>377</v>
      </c>
      <c r="V40" s="15">
        <f t="shared" si="13"/>
        <v>317</v>
      </c>
      <c r="W40" s="15">
        <f t="shared" si="14"/>
        <v>1.1892744479495267</v>
      </c>
    </row>
    <row r="41" spans="2:23" ht="21" customHeight="1" thickBot="1">
      <c r="B41" s="26">
        <v>26</v>
      </c>
      <c r="C41" s="12" t="s">
        <v>190</v>
      </c>
      <c r="D41" s="28">
        <v>18</v>
      </c>
      <c r="E41" s="13">
        <v>95</v>
      </c>
      <c r="F41" s="13">
        <v>63</v>
      </c>
      <c r="G41" s="33">
        <f t="shared" si="8"/>
        <v>1.507936507936508</v>
      </c>
      <c r="H41" s="11">
        <v>72</v>
      </c>
      <c r="I41" s="16">
        <v>78</v>
      </c>
      <c r="J41" s="16">
        <v>100</v>
      </c>
      <c r="K41" s="30">
        <f t="shared" si="9"/>
        <v>0.78</v>
      </c>
      <c r="L41" s="16">
        <v>78</v>
      </c>
      <c r="M41" s="16">
        <v>99</v>
      </c>
      <c r="N41" s="15">
        <v>71</v>
      </c>
      <c r="O41" s="31">
        <f t="shared" si="10"/>
        <v>1.3943661971830985</v>
      </c>
      <c r="P41" s="15">
        <v>76</v>
      </c>
      <c r="Q41" s="15">
        <v>84</v>
      </c>
      <c r="R41" s="15">
        <v>103</v>
      </c>
      <c r="S41" s="31">
        <f t="shared" si="3"/>
        <v>0.8155339805825242</v>
      </c>
      <c r="T41" s="15">
        <f t="shared" si="11"/>
        <v>244</v>
      </c>
      <c r="U41" s="15">
        <f t="shared" si="12"/>
        <v>356</v>
      </c>
      <c r="V41" s="15">
        <f t="shared" si="13"/>
        <v>337</v>
      </c>
      <c r="W41" s="15">
        <f t="shared" si="14"/>
        <v>1.056379821958457</v>
      </c>
    </row>
    <row r="42" spans="2:23" ht="21" customHeight="1" thickBot="1">
      <c r="B42" s="26">
        <v>27</v>
      </c>
      <c r="C42" s="12" t="s">
        <v>197</v>
      </c>
      <c r="D42" s="13">
        <v>14</v>
      </c>
      <c r="E42" s="13">
        <v>87</v>
      </c>
      <c r="F42" s="13">
        <v>57</v>
      </c>
      <c r="G42" s="33">
        <f t="shared" si="8"/>
        <v>1.5263157894736843</v>
      </c>
      <c r="H42" s="11">
        <v>78</v>
      </c>
      <c r="I42" s="16">
        <v>84</v>
      </c>
      <c r="J42" s="16">
        <v>83</v>
      </c>
      <c r="K42" s="30">
        <f t="shared" si="9"/>
        <v>1.0120481927710843</v>
      </c>
      <c r="L42" s="16">
        <v>78</v>
      </c>
      <c r="M42" s="16">
        <v>59</v>
      </c>
      <c r="N42" s="15">
        <v>92</v>
      </c>
      <c r="O42" s="31">
        <f t="shared" si="10"/>
        <v>0.6413043478260869</v>
      </c>
      <c r="P42" s="15">
        <v>70</v>
      </c>
      <c r="Q42" s="15">
        <v>95</v>
      </c>
      <c r="R42" s="15">
        <v>108</v>
      </c>
      <c r="S42" s="31">
        <f t="shared" si="3"/>
        <v>0.8796296296296297</v>
      </c>
      <c r="T42" s="15">
        <f t="shared" si="11"/>
        <v>240</v>
      </c>
      <c r="U42" s="15">
        <f t="shared" si="12"/>
        <v>325</v>
      </c>
      <c r="V42" s="15">
        <f t="shared" si="13"/>
        <v>340</v>
      </c>
      <c r="W42" s="15">
        <f t="shared" si="14"/>
        <v>0.9558823529411765</v>
      </c>
    </row>
    <row r="43" spans="2:23" ht="21" customHeight="1" thickBot="1">
      <c r="B43" s="26">
        <v>28</v>
      </c>
      <c r="C43" s="12" t="s">
        <v>195</v>
      </c>
      <c r="D43" s="13">
        <v>16</v>
      </c>
      <c r="E43" s="13">
        <v>81</v>
      </c>
      <c r="F43" s="13">
        <v>75</v>
      </c>
      <c r="G43" s="33">
        <f t="shared" si="8"/>
        <v>1.08</v>
      </c>
      <c r="H43" s="11">
        <v>70</v>
      </c>
      <c r="I43" s="11">
        <v>64</v>
      </c>
      <c r="J43" s="16">
        <v>106</v>
      </c>
      <c r="K43" s="30">
        <f t="shared" si="9"/>
        <v>0.6037735849056604</v>
      </c>
      <c r="L43" s="16">
        <v>74</v>
      </c>
      <c r="M43" s="16">
        <v>92</v>
      </c>
      <c r="N43" s="15">
        <v>87</v>
      </c>
      <c r="O43" s="31">
        <f t="shared" si="10"/>
        <v>1.0574712643678161</v>
      </c>
      <c r="P43" s="15">
        <v>78</v>
      </c>
      <c r="Q43" s="15">
        <v>91</v>
      </c>
      <c r="R43" s="15">
        <v>85</v>
      </c>
      <c r="S43" s="31">
        <f t="shared" si="3"/>
        <v>1.0705882352941176</v>
      </c>
      <c r="T43" s="15">
        <f t="shared" si="11"/>
        <v>238</v>
      </c>
      <c r="U43" s="15">
        <f t="shared" si="12"/>
        <v>328</v>
      </c>
      <c r="V43" s="15">
        <f t="shared" si="13"/>
        <v>353</v>
      </c>
      <c r="W43" s="15">
        <f t="shared" si="14"/>
        <v>0.9291784702549575</v>
      </c>
    </row>
    <row r="44" spans="2:23" ht="21" customHeight="1" thickBot="1">
      <c r="B44" s="26">
        <v>29</v>
      </c>
      <c r="C44" s="12" t="s">
        <v>174</v>
      </c>
      <c r="D44" s="13">
        <v>16</v>
      </c>
      <c r="E44" s="13">
        <v>93</v>
      </c>
      <c r="F44" s="13">
        <v>59</v>
      </c>
      <c r="G44" s="33">
        <f t="shared" si="8"/>
        <v>1.576271186440678</v>
      </c>
      <c r="H44" s="11">
        <v>76</v>
      </c>
      <c r="I44" s="11">
        <v>91</v>
      </c>
      <c r="J44" s="16">
        <v>93</v>
      </c>
      <c r="K44" s="30">
        <f t="shared" si="9"/>
        <v>0.978494623655914</v>
      </c>
      <c r="L44" s="16">
        <v>70</v>
      </c>
      <c r="M44" s="16">
        <v>87</v>
      </c>
      <c r="N44" s="15">
        <v>90</v>
      </c>
      <c r="O44" s="31">
        <f t="shared" si="10"/>
        <v>0.9666666666666667</v>
      </c>
      <c r="P44" s="15">
        <v>70</v>
      </c>
      <c r="Q44" s="15">
        <v>105</v>
      </c>
      <c r="R44" s="15">
        <v>57</v>
      </c>
      <c r="S44" s="31">
        <f t="shared" si="3"/>
        <v>1.8421052631578947</v>
      </c>
      <c r="T44" s="15">
        <f t="shared" si="11"/>
        <v>232</v>
      </c>
      <c r="U44" s="15">
        <f t="shared" si="12"/>
        <v>376</v>
      </c>
      <c r="V44" s="15">
        <f t="shared" si="13"/>
        <v>299</v>
      </c>
      <c r="W44" s="15">
        <f t="shared" si="14"/>
        <v>1.2575250836120402</v>
      </c>
    </row>
    <row r="45" spans="2:23" ht="21" customHeight="1" thickBot="1">
      <c r="B45" s="26">
        <v>30</v>
      </c>
      <c r="C45" s="12" t="s">
        <v>95</v>
      </c>
      <c r="D45" s="13">
        <v>16</v>
      </c>
      <c r="E45" s="13">
        <v>98</v>
      </c>
      <c r="F45" s="13">
        <v>60</v>
      </c>
      <c r="G45" s="33">
        <f t="shared" si="8"/>
        <v>1.6333333333333333</v>
      </c>
      <c r="H45" s="11">
        <v>74</v>
      </c>
      <c r="I45" s="16">
        <v>85</v>
      </c>
      <c r="J45" s="16">
        <v>85</v>
      </c>
      <c r="K45" s="30">
        <f t="shared" si="9"/>
        <v>1</v>
      </c>
      <c r="L45" s="16">
        <v>72</v>
      </c>
      <c r="M45" s="16">
        <v>87</v>
      </c>
      <c r="N45" s="15">
        <v>85</v>
      </c>
      <c r="O45" s="31">
        <f t="shared" si="10"/>
        <v>1.0235294117647058</v>
      </c>
      <c r="P45" s="15">
        <v>66</v>
      </c>
      <c r="Q45" s="15">
        <v>81</v>
      </c>
      <c r="R45" s="15">
        <v>107</v>
      </c>
      <c r="S45" s="31">
        <f t="shared" si="3"/>
        <v>0.7570093457943925</v>
      </c>
      <c r="T45" s="15">
        <f t="shared" si="11"/>
        <v>228</v>
      </c>
      <c r="U45" s="15">
        <f t="shared" si="12"/>
        <v>351</v>
      </c>
      <c r="V45" s="15">
        <f t="shared" si="13"/>
        <v>337</v>
      </c>
      <c r="W45" s="15">
        <f t="shared" si="14"/>
        <v>1.0415430267062316</v>
      </c>
    </row>
    <row r="46" spans="2:23" ht="21" customHeight="1" thickBot="1">
      <c r="B46" s="26">
        <v>31</v>
      </c>
      <c r="C46" s="12" t="s">
        <v>194</v>
      </c>
      <c r="D46" s="13">
        <v>16</v>
      </c>
      <c r="E46" s="13">
        <v>97</v>
      </c>
      <c r="F46" s="13">
        <v>71</v>
      </c>
      <c r="G46" s="33">
        <f t="shared" si="8"/>
        <v>1.3661971830985915</v>
      </c>
      <c r="H46" s="11">
        <v>70</v>
      </c>
      <c r="I46" s="16">
        <v>66</v>
      </c>
      <c r="J46" s="16">
        <v>106</v>
      </c>
      <c r="K46" s="30">
        <f t="shared" si="9"/>
        <v>0.6226415094339622</v>
      </c>
      <c r="L46" s="16">
        <v>68</v>
      </c>
      <c r="M46" s="16">
        <v>64</v>
      </c>
      <c r="N46" s="15">
        <v>103</v>
      </c>
      <c r="O46" s="31">
        <f t="shared" si="10"/>
        <v>0.6213592233009708</v>
      </c>
      <c r="P46" s="15">
        <v>68</v>
      </c>
      <c r="Q46" s="15">
        <v>94</v>
      </c>
      <c r="R46" s="15">
        <v>70</v>
      </c>
      <c r="S46" s="31">
        <f t="shared" si="3"/>
        <v>1.3428571428571427</v>
      </c>
      <c r="T46" s="15">
        <f t="shared" si="11"/>
        <v>222</v>
      </c>
      <c r="U46" s="15">
        <f t="shared" si="12"/>
        <v>321</v>
      </c>
      <c r="V46" s="15">
        <f t="shared" si="13"/>
        <v>350</v>
      </c>
      <c r="W46" s="15">
        <f t="shared" si="14"/>
        <v>0.9171428571428571</v>
      </c>
    </row>
    <row r="47" spans="2:23" ht="21" customHeight="1" thickBot="1">
      <c r="B47" s="26">
        <v>32</v>
      </c>
      <c r="C47" s="12" t="s">
        <v>198</v>
      </c>
      <c r="D47" s="13">
        <v>14</v>
      </c>
      <c r="E47" s="13">
        <v>92</v>
      </c>
      <c r="F47" s="13">
        <v>76</v>
      </c>
      <c r="G47" s="33">
        <f t="shared" si="8"/>
        <v>1.2105263157894737</v>
      </c>
      <c r="H47" s="11">
        <v>68</v>
      </c>
      <c r="I47" s="16">
        <v>99</v>
      </c>
      <c r="J47" s="16">
        <v>61</v>
      </c>
      <c r="K47" s="30">
        <f t="shared" si="9"/>
        <v>1.6229508196721312</v>
      </c>
      <c r="L47" s="16">
        <v>70</v>
      </c>
      <c r="M47" s="16">
        <v>105</v>
      </c>
      <c r="N47" s="15">
        <v>61</v>
      </c>
      <c r="O47" s="31">
        <f t="shared" si="10"/>
        <v>1.721311475409836</v>
      </c>
      <c r="P47" s="15">
        <v>68</v>
      </c>
      <c r="Q47" s="15">
        <v>96</v>
      </c>
      <c r="R47" s="15">
        <v>105</v>
      </c>
      <c r="S47" s="31">
        <f t="shared" si="3"/>
        <v>0.9142857142857143</v>
      </c>
      <c r="T47" s="15">
        <f t="shared" si="11"/>
        <v>220</v>
      </c>
      <c r="U47" s="15">
        <f t="shared" si="12"/>
        <v>392</v>
      </c>
      <c r="V47" s="15">
        <f t="shared" si="13"/>
        <v>303</v>
      </c>
      <c r="W47" s="15">
        <f t="shared" si="14"/>
        <v>1.2937293729372936</v>
      </c>
    </row>
    <row r="48" spans="2:23" ht="21" customHeight="1" thickBot="1">
      <c r="B48" s="26">
        <v>33</v>
      </c>
      <c r="C48" s="12" t="s">
        <v>199</v>
      </c>
      <c r="D48" s="13">
        <v>14</v>
      </c>
      <c r="E48" s="13">
        <v>92</v>
      </c>
      <c r="F48" s="13">
        <v>82</v>
      </c>
      <c r="G48" s="33">
        <f t="shared" si="8"/>
        <v>1.1219512195121952</v>
      </c>
      <c r="H48" s="11">
        <v>64</v>
      </c>
      <c r="I48" s="16">
        <v>97</v>
      </c>
      <c r="J48" s="16">
        <v>84</v>
      </c>
      <c r="K48" s="30">
        <f t="shared" si="9"/>
        <v>1.1547619047619047</v>
      </c>
      <c r="L48" s="16">
        <v>68</v>
      </c>
      <c r="M48" s="16">
        <v>99</v>
      </c>
      <c r="N48" s="15">
        <v>97</v>
      </c>
      <c r="O48" s="31">
        <f t="shared" si="10"/>
        <v>1.0206185567010309</v>
      </c>
      <c r="P48" s="15">
        <v>74</v>
      </c>
      <c r="Q48" s="15">
        <v>89</v>
      </c>
      <c r="R48" s="15">
        <v>94</v>
      </c>
      <c r="S48" s="31">
        <f aca="true" t="shared" si="15" ref="S48:S79">Q48/R48</f>
        <v>0.9468085106382979</v>
      </c>
      <c r="T48" s="15">
        <f t="shared" si="11"/>
        <v>220</v>
      </c>
      <c r="U48" s="15">
        <f t="shared" si="12"/>
        <v>377</v>
      </c>
      <c r="V48" s="15">
        <f t="shared" si="13"/>
        <v>357</v>
      </c>
      <c r="W48" s="15">
        <f t="shared" si="14"/>
        <v>1.0560224089635855</v>
      </c>
    </row>
    <row r="49" spans="2:23" ht="21" customHeight="1" thickBot="1">
      <c r="B49" s="26">
        <v>34</v>
      </c>
      <c r="C49" s="12" t="s">
        <v>202</v>
      </c>
      <c r="D49" s="13">
        <v>12</v>
      </c>
      <c r="E49" s="13">
        <v>89</v>
      </c>
      <c r="F49" s="13">
        <v>81</v>
      </c>
      <c r="G49" s="33">
        <f aca="true" t="shared" si="16" ref="G49:G80">E49/F49</f>
        <v>1.0987654320987654</v>
      </c>
      <c r="H49" s="11">
        <v>62</v>
      </c>
      <c r="I49" s="16">
        <v>104</v>
      </c>
      <c r="J49" s="16">
        <v>88</v>
      </c>
      <c r="K49" s="30">
        <f aca="true" t="shared" si="17" ref="K49:K80">I49/J49</f>
        <v>1.1818181818181819</v>
      </c>
      <c r="L49" s="16">
        <v>66</v>
      </c>
      <c r="M49" s="16">
        <v>88</v>
      </c>
      <c r="N49" s="15">
        <v>76</v>
      </c>
      <c r="O49" s="31">
        <f aca="true" t="shared" si="18" ref="O49:O80">M49/N49</f>
        <v>1.1578947368421053</v>
      </c>
      <c r="P49" s="15">
        <v>76</v>
      </c>
      <c r="Q49" s="15">
        <v>92</v>
      </c>
      <c r="R49" s="15">
        <v>95</v>
      </c>
      <c r="S49" s="31">
        <f t="shared" si="15"/>
        <v>0.968421052631579</v>
      </c>
      <c r="T49" s="15">
        <f aca="true" t="shared" si="19" ref="T49:T80">D49+H49+L49+P49</f>
        <v>216</v>
      </c>
      <c r="U49" s="15">
        <f aca="true" t="shared" si="20" ref="U49:U80">E49+I49+M49+Q49</f>
        <v>373</v>
      </c>
      <c r="V49" s="15">
        <f aca="true" t="shared" si="21" ref="V49:V80">F49+J49+N49+R49</f>
        <v>340</v>
      </c>
      <c r="W49" s="15">
        <f aca="true" t="shared" si="22" ref="W49:W80">U49/V49</f>
        <v>1.0970588235294119</v>
      </c>
    </row>
    <row r="50" spans="2:23" ht="21" customHeight="1" thickBot="1">
      <c r="B50" s="26">
        <v>35</v>
      </c>
      <c r="C50" s="12" t="s">
        <v>279</v>
      </c>
      <c r="D50" s="13">
        <v>16</v>
      </c>
      <c r="E50" s="13">
        <v>83</v>
      </c>
      <c r="F50" s="13">
        <v>75</v>
      </c>
      <c r="G50" s="33">
        <f t="shared" si="16"/>
        <v>1.1066666666666667</v>
      </c>
      <c r="H50" s="11">
        <v>72</v>
      </c>
      <c r="I50" s="16">
        <v>62</v>
      </c>
      <c r="J50" s="16">
        <v>102</v>
      </c>
      <c r="K50" s="30">
        <f t="shared" si="17"/>
        <v>0.6078431372549019</v>
      </c>
      <c r="L50" s="16">
        <v>64</v>
      </c>
      <c r="M50" s="16">
        <v>57</v>
      </c>
      <c r="N50" s="15">
        <v>105</v>
      </c>
      <c r="O50" s="31">
        <f t="shared" si="18"/>
        <v>0.5428571428571428</v>
      </c>
      <c r="P50" s="15">
        <v>58</v>
      </c>
      <c r="Q50" s="15">
        <v>77</v>
      </c>
      <c r="R50" s="15">
        <v>97</v>
      </c>
      <c r="S50" s="31">
        <f t="shared" si="15"/>
        <v>0.7938144329896907</v>
      </c>
      <c r="T50" s="15">
        <f t="shared" si="19"/>
        <v>210</v>
      </c>
      <c r="U50" s="15">
        <f t="shared" si="20"/>
        <v>279</v>
      </c>
      <c r="V50" s="15">
        <f t="shared" si="21"/>
        <v>379</v>
      </c>
      <c r="W50" s="15">
        <f t="shared" si="22"/>
        <v>0.7361477572559367</v>
      </c>
    </row>
    <row r="51" spans="2:23" ht="21" customHeight="1" thickBot="1">
      <c r="B51" s="26">
        <v>36</v>
      </c>
      <c r="C51" s="12" t="s">
        <v>200</v>
      </c>
      <c r="D51" s="13">
        <v>14</v>
      </c>
      <c r="E51" s="13">
        <v>84</v>
      </c>
      <c r="F51" s="13">
        <v>75</v>
      </c>
      <c r="G51" s="33">
        <f t="shared" si="16"/>
        <v>1.12</v>
      </c>
      <c r="H51" s="11">
        <v>66</v>
      </c>
      <c r="I51" s="16">
        <v>112</v>
      </c>
      <c r="J51" s="16">
        <v>88</v>
      </c>
      <c r="K51" s="30">
        <f t="shared" si="17"/>
        <v>1.2727272727272727</v>
      </c>
      <c r="L51" s="16">
        <v>64</v>
      </c>
      <c r="M51" s="16">
        <v>98</v>
      </c>
      <c r="N51" s="15">
        <v>92</v>
      </c>
      <c r="O51" s="31">
        <f t="shared" si="18"/>
        <v>1.065217391304348</v>
      </c>
      <c r="P51" s="15">
        <v>64</v>
      </c>
      <c r="Q51" s="15">
        <v>84</v>
      </c>
      <c r="R51" s="15">
        <v>97</v>
      </c>
      <c r="S51" s="31">
        <f t="shared" si="15"/>
        <v>0.865979381443299</v>
      </c>
      <c r="T51" s="15">
        <f t="shared" si="19"/>
        <v>208</v>
      </c>
      <c r="U51" s="15">
        <f t="shared" si="20"/>
        <v>378</v>
      </c>
      <c r="V51" s="15">
        <f t="shared" si="21"/>
        <v>352</v>
      </c>
      <c r="W51" s="15">
        <f t="shared" si="22"/>
        <v>1.0738636363636365</v>
      </c>
    </row>
    <row r="52" spans="2:23" ht="21" customHeight="1" thickBot="1">
      <c r="B52" s="26">
        <v>37</v>
      </c>
      <c r="C52" s="12" t="s">
        <v>70</v>
      </c>
      <c r="D52" s="13">
        <v>14</v>
      </c>
      <c r="E52" s="13">
        <v>82</v>
      </c>
      <c r="F52" s="13">
        <v>66</v>
      </c>
      <c r="G52" s="33">
        <f t="shared" si="16"/>
        <v>1.2424242424242424</v>
      </c>
      <c r="H52" s="11">
        <v>64</v>
      </c>
      <c r="I52" s="16">
        <v>103</v>
      </c>
      <c r="J52" s="16">
        <v>85</v>
      </c>
      <c r="K52" s="30">
        <f t="shared" si="17"/>
        <v>1.2117647058823529</v>
      </c>
      <c r="L52" s="16">
        <v>62</v>
      </c>
      <c r="M52" s="16">
        <v>91</v>
      </c>
      <c r="N52" s="15">
        <v>89</v>
      </c>
      <c r="O52" s="31">
        <f t="shared" si="18"/>
        <v>1.0224719101123596</v>
      </c>
      <c r="P52" s="15">
        <v>66</v>
      </c>
      <c r="Q52" s="15">
        <v>91</v>
      </c>
      <c r="R52" s="15">
        <v>83</v>
      </c>
      <c r="S52" s="31">
        <f t="shared" si="15"/>
        <v>1.0963855421686748</v>
      </c>
      <c r="T52" s="15">
        <f t="shared" si="19"/>
        <v>206</v>
      </c>
      <c r="U52" s="15">
        <f t="shared" si="20"/>
        <v>367</v>
      </c>
      <c r="V52" s="15">
        <f t="shared" si="21"/>
        <v>323</v>
      </c>
      <c r="W52" s="15">
        <f t="shared" si="22"/>
        <v>1.1362229102167183</v>
      </c>
    </row>
    <row r="53" spans="2:23" ht="21" customHeight="1" thickBot="1">
      <c r="B53" s="26">
        <v>38</v>
      </c>
      <c r="C53" s="12" t="s">
        <v>204</v>
      </c>
      <c r="D53" s="13">
        <v>12</v>
      </c>
      <c r="E53" s="13">
        <v>83</v>
      </c>
      <c r="F53" s="13">
        <v>81</v>
      </c>
      <c r="G53" s="33">
        <f t="shared" si="16"/>
        <v>1.0246913580246915</v>
      </c>
      <c r="H53" s="11">
        <v>62</v>
      </c>
      <c r="I53" s="16">
        <v>94</v>
      </c>
      <c r="J53" s="16">
        <v>88</v>
      </c>
      <c r="K53" s="30">
        <f t="shared" si="17"/>
        <v>1.0681818181818181</v>
      </c>
      <c r="L53" s="16">
        <v>60</v>
      </c>
      <c r="M53" s="16">
        <v>89</v>
      </c>
      <c r="N53" s="15">
        <v>97</v>
      </c>
      <c r="O53" s="31">
        <f t="shared" si="18"/>
        <v>0.9175257731958762</v>
      </c>
      <c r="P53" s="15">
        <v>60</v>
      </c>
      <c r="Q53" s="15">
        <v>101</v>
      </c>
      <c r="R53" s="15">
        <v>71</v>
      </c>
      <c r="S53" s="31">
        <f t="shared" si="15"/>
        <v>1.4225352112676057</v>
      </c>
      <c r="T53" s="15">
        <f t="shared" si="19"/>
        <v>194</v>
      </c>
      <c r="U53" s="15">
        <f t="shared" si="20"/>
        <v>367</v>
      </c>
      <c r="V53" s="15">
        <f t="shared" si="21"/>
        <v>337</v>
      </c>
      <c r="W53" s="15">
        <f t="shared" si="22"/>
        <v>1.089020771513353</v>
      </c>
    </row>
    <row r="54" spans="2:23" ht="21" customHeight="1" thickBot="1">
      <c r="B54" s="26">
        <v>39</v>
      </c>
      <c r="C54" s="12" t="s">
        <v>160</v>
      </c>
      <c r="D54" s="13">
        <v>14</v>
      </c>
      <c r="E54" s="13">
        <v>81</v>
      </c>
      <c r="F54" s="13">
        <v>87</v>
      </c>
      <c r="G54" s="33">
        <f t="shared" si="16"/>
        <v>0.9310344827586207</v>
      </c>
      <c r="H54" s="11">
        <v>66</v>
      </c>
      <c r="I54" s="16">
        <v>99</v>
      </c>
      <c r="J54" s="16">
        <v>68</v>
      </c>
      <c r="K54" s="30">
        <f t="shared" si="17"/>
        <v>1.4558823529411764</v>
      </c>
      <c r="L54" s="16">
        <v>58</v>
      </c>
      <c r="M54" s="16">
        <v>73</v>
      </c>
      <c r="N54" s="15">
        <v>96</v>
      </c>
      <c r="O54" s="31">
        <f t="shared" si="18"/>
        <v>0.7604166666666666</v>
      </c>
      <c r="P54" s="15">
        <v>56</v>
      </c>
      <c r="Q54" s="15">
        <v>104</v>
      </c>
      <c r="R54" s="15">
        <v>95</v>
      </c>
      <c r="S54" s="31">
        <f t="shared" si="15"/>
        <v>1.0947368421052632</v>
      </c>
      <c r="T54" s="15">
        <f t="shared" si="19"/>
        <v>194</v>
      </c>
      <c r="U54" s="15">
        <f t="shared" si="20"/>
        <v>357</v>
      </c>
      <c r="V54" s="15">
        <f t="shared" si="21"/>
        <v>346</v>
      </c>
      <c r="W54" s="15">
        <f t="shared" si="22"/>
        <v>1.0317919075144508</v>
      </c>
    </row>
    <row r="55" spans="2:23" ht="21" customHeight="1" thickBot="1">
      <c r="B55" s="26">
        <v>40</v>
      </c>
      <c r="C55" s="12" t="s">
        <v>170</v>
      </c>
      <c r="D55" s="13">
        <v>12</v>
      </c>
      <c r="E55" s="13">
        <v>83</v>
      </c>
      <c r="F55" s="13">
        <v>92</v>
      </c>
      <c r="G55" s="33">
        <f t="shared" si="16"/>
        <v>0.9021739130434783</v>
      </c>
      <c r="H55" s="11">
        <v>60</v>
      </c>
      <c r="I55" s="16">
        <v>101</v>
      </c>
      <c r="J55" s="16">
        <v>93</v>
      </c>
      <c r="K55" s="30">
        <f t="shared" si="17"/>
        <v>1.086021505376344</v>
      </c>
      <c r="L55" s="16">
        <v>56</v>
      </c>
      <c r="M55" s="16">
        <v>96</v>
      </c>
      <c r="N55" s="15">
        <v>85</v>
      </c>
      <c r="O55" s="31">
        <f t="shared" si="18"/>
        <v>1.1294117647058823</v>
      </c>
      <c r="P55" s="15">
        <v>62</v>
      </c>
      <c r="Q55" s="15">
        <v>87</v>
      </c>
      <c r="R55" s="15">
        <v>90</v>
      </c>
      <c r="S55" s="31">
        <f t="shared" si="15"/>
        <v>0.9666666666666667</v>
      </c>
      <c r="T55" s="15">
        <f t="shared" si="19"/>
        <v>190</v>
      </c>
      <c r="U55" s="15">
        <f t="shared" si="20"/>
        <v>367</v>
      </c>
      <c r="V55" s="15">
        <f t="shared" si="21"/>
        <v>360</v>
      </c>
      <c r="W55" s="15">
        <f t="shared" si="22"/>
        <v>1.0194444444444444</v>
      </c>
    </row>
    <row r="56" spans="2:23" ht="21" customHeight="1" thickBot="1">
      <c r="B56" s="26">
        <v>41</v>
      </c>
      <c r="C56" s="12" t="s">
        <v>169</v>
      </c>
      <c r="D56" s="13">
        <v>12</v>
      </c>
      <c r="E56" s="13">
        <v>74</v>
      </c>
      <c r="F56" s="13">
        <v>74</v>
      </c>
      <c r="G56" s="33">
        <f t="shared" si="16"/>
        <v>1</v>
      </c>
      <c r="H56" s="11">
        <v>60</v>
      </c>
      <c r="I56" s="16">
        <v>94</v>
      </c>
      <c r="J56" s="16">
        <v>86</v>
      </c>
      <c r="K56" s="30">
        <f t="shared" si="17"/>
        <v>1.0930232558139534</v>
      </c>
      <c r="L56" s="16">
        <v>58</v>
      </c>
      <c r="M56" s="16">
        <v>101</v>
      </c>
      <c r="N56" s="15">
        <v>88</v>
      </c>
      <c r="O56" s="31">
        <f t="shared" si="18"/>
        <v>1.1477272727272727</v>
      </c>
      <c r="P56" s="15">
        <v>60</v>
      </c>
      <c r="Q56" s="15">
        <v>80</v>
      </c>
      <c r="R56" s="15">
        <v>99</v>
      </c>
      <c r="S56" s="31">
        <f t="shared" si="15"/>
        <v>0.8080808080808081</v>
      </c>
      <c r="T56" s="15">
        <f t="shared" si="19"/>
        <v>190</v>
      </c>
      <c r="U56" s="15">
        <f t="shared" si="20"/>
        <v>349</v>
      </c>
      <c r="V56" s="15">
        <f t="shared" si="21"/>
        <v>347</v>
      </c>
      <c r="W56" s="15">
        <f t="shared" si="22"/>
        <v>1.005763688760807</v>
      </c>
    </row>
    <row r="57" spans="2:23" ht="21" customHeight="1" thickBot="1">
      <c r="B57" s="26">
        <v>42</v>
      </c>
      <c r="C57" s="12" t="s">
        <v>205</v>
      </c>
      <c r="D57" s="13">
        <v>12</v>
      </c>
      <c r="E57" s="13">
        <v>65</v>
      </c>
      <c r="F57" s="13">
        <v>64</v>
      </c>
      <c r="G57" s="33">
        <f t="shared" si="16"/>
        <v>1.015625</v>
      </c>
      <c r="H57" s="11">
        <v>58</v>
      </c>
      <c r="I57" s="16">
        <v>83</v>
      </c>
      <c r="J57" s="16">
        <v>93</v>
      </c>
      <c r="K57" s="30">
        <f t="shared" si="17"/>
        <v>0.8924731182795699</v>
      </c>
      <c r="L57" s="16">
        <v>60</v>
      </c>
      <c r="M57" s="16">
        <v>102</v>
      </c>
      <c r="N57" s="15">
        <v>64</v>
      </c>
      <c r="O57" s="31">
        <f t="shared" si="18"/>
        <v>1.59375</v>
      </c>
      <c r="P57" s="15">
        <v>56</v>
      </c>
      <c r="Q57" s="15">
        <v>68</v>
      </c>
      <c r="R57" s="15">
        <v>93</v>
      </c>
      <c r="S57" s="31">
        <f t="shared" si="15"/>
        <v>0.7311827956989247</v>
      </c>
      <c r="T57" s="15">
        <f t="shared" si="19"/>
        <v>186</v>
      </c>
      <c r="U57" s="15">
        <f t="shared" si="20"/>
        <v>318</v>
      </c>
      <c r="V57" s="15">
        <f t="shared" si="21"/>
        <v>314</v>
      </c>
      <c r="W57" s="15">
        <f t="shared" si="22"/>
        <v>1.0127388535031847</v>
      </c>
    </row>
    <row r="58" spans="2:23" ht="21" customHeight="1" thickBot="1">
      <c r="B58" s="26">
        <v>43</v>
      </c>
      <c r="C58" s="12" t="s">
        <v>21</v>
      </c>
      <c r="D58" s="13">
        <v>14</v>
      </c>
      <c r="E58" s="13">
        <v>76</v>
      </c>
      <c r="F58" s="13">
        <v>88</v>
      </c>
      <c r="G58" s="33">
        <f t="shared" si="16"/>
        <v>0.8636363636363636</v>
      </c>
      <c r="H58" s="11">
        <v>68</v>
      </c>
      <c r="I58" s="16">
        <v>107</v>
      </c>
      <c r="J58" s="16">
        <v>77</v>
      </c>
      <c r="K58" s="30">
        <f t="shared" si="17"/>
        <v>1.3896103896103895</v>
      </c>
      <c r="L58" s="16">
        <v>56</v>
      </c>
      <c r="M58" s="16">
        <v>68</v>
      </c>
      <c r="N58" s="15">
        <v>103</v>
      </c>
      <c r="O58" s="31">
        <f t="shared" si="18"/>
        <v>0.6601941747572816</v>
      </c>
      <c r="P58" s="15">
        <v>46</v>
      </c>
      <c r="Q58" s="15">
        <v>77</v>
      </c>
      <c r="R58" s="15">
        <v>97</v>
      </c>
      <c r="S58" s="31">
        <f t="shared" si="15"/>
        <v>0.7938144329896907</v>
      </c>
      <c r="T58" s="15">
        <f t="shared" si="19"/>
        <v>184</v>
      </c>
      <c r="U58" s="15">
        <f t="shared" si="20"/>
        <v>328</v>
      </c>
      <c r="V58" s="15">
        <f t="shared" si="21"/>
        <v>365</v>
      </c>
      <c r="W58" s="15">
        <f t="shared" si="22"/>
        <v>0.8986301369863013</v>
      </c>
    </row>
    <row r="59" spans="2:23" ht="21" customHeight="1" thickBot="1">
      <c r="B59" s="26">
        <v>44</v>
      </c>
      <c r="C59" s="12" t="s">
        <v>206</v>
      </c>
      <c r="D59" s="13">
        <v>12</v>
      </c>
      <c r="E59" s="13">
        <v>82</v>
      </c>
      <c r="F59" s="13">
        <v>95</v>
      </c>
      <c r="G59" s="33">
        <f t="shared" si="16"/>
        <v>0.8631578947368421</v>
      </c>
      <c r="H59" s="11">
        <v>56</v>
      </c>
      <c r="I59" s="11">
        <v>65</v>
      </c>
      <c r="J59" s="16">
        <v>101</v>
      </c>
      <c r="K59" s="30">
        <f t="shared" si="17"/>
        <v>0.6435643564356436</v>
      </c>
      <c r="L59" s="16">
        <v>54</v>
      </c>
      <c r="M59" s="16">
        <v>96</v>
      </c>
      <c r="N59" s="15">
        <v>87</v>
      </c>
      <c r="O59" s="31">
        <f t="shared" si="18"/>
        <v>1.103448275862069</v>
      </c>
      <c r="P59" s="15">
        <v>54</v>
      </c>
      <c r="Q59" s="15">
        <v>87</v>
      </c>
      <c r="R59" s="15">
        <v>90</v>
      </c>
      <c r="S59" s="31">
        <f t="shared" si="15"/>
        <v>0.9666666666666667</v>
      </c>
      <c r="T59" s="15">
        <f t="shared" si="19"/>
        <v>176</v>
      </c>
      <c r="U59" s="15">
        <f t="shared" si="20"/>
        <v>330</v>
      </c>
      <c r="V59" s="15">
        <f t="shared" si="21"/>
        <v>373</v>
      </c>
      <c r="W59" s="15">
        <f t="shared" si="22"/>
        <v>0.8847184986595175</v>
      </c>
    </row>
    <row r="60" spans="2:23" ht="21" customHeight="1" thickBot="1">
      <c r="B60" s="26">
        <v>45</v>
      </c>
      <c r="C60" s="12" t="s">
        <v>201</v>
      </c>
      <c r="D60" s="13">
        <v>14</v>
      </c>
      <c r="E60" s="13">
        <v>83</v>
      </c>
      <c r="F60" s="13">
        <v>81</v>
      </c>
      <c r="G60" s="33">
        <f t="shared" si="16"/>
        <v>1.0246913580246915</v>
      </c>
      <c r="H60" s="11">
        <v>56</v>
      </c>
      <c r="I60" s="16">
        <v>67</v>
      </c>
      <c r="J60" s="16">
        <v>104</v>
      </c>
      <c r="K60" s="30">
        <f t="shared" si="17"/>
        <v>0.6442307692307693</v>
      </c>
      <c r="L60" s="16">
        <v>50</v>
      </c>
      <c r="M60" s="16">
        <v>89</v>
      </c>
      <c r="N60" s="15">
        <v>98</v>
      </c>
      <c r="O60" s="31">
        <f t="shared" si="18"/>
        <v>0.9081632653061225</v>
      </c>
      <c r="P60" s="15">
        <v>50</v>
      </c>
      <c r="Q60" s="15">
        <v>106</v>
      </c>
      <c r="R60" s="15">
        <v>55</v>
      </c>
      <c r="S60" s="31">
        <f t="shared" si="15"/>
        <v>1.9272727272727272</v>
      </c>
      <c r="T60" s="15">
        <f t="shared" si="19"/>
        <v>170</v>
      </c>
      <c r="U60" s="15">
        <f t="shared" si="20"/>
        <v>345</v>
      </c>
      <c r="V60" s="15">
        <f t="shared" si="21"/>
        <v>338</v>
      </c>
      <c r="W60" s="15">
        <f t="shared" si="22"/>
        <v>1.0207100591715976</v>
      </c>
    </row>
    <row r="61" spans="2:23" ht="21" customHeight="1" thickBot="1">
      <c r="B61" s="26">
        <v>46</v>
      </c>
      <c r="C61" s="12" t="s">
        <v>185</v>
      </c>
      <c r="D61" s="13">
        <v>12</v>
      </c>
      <c r="E61" s="13">
        <v>75</v>
      </c>
      <c r="F61" s="13">
        <v>82</v>
      </c>
      <c r="G61" s="33">
        <f t="shared" si="16"/>
        <v>0.9146341463414634</v>
      </c>
      <c r="H61" s="11">
        <v>58</v>
      </c>
      <c r="I61" s="16">
        <v>91</v>
      </c>
      <c r="J61" s="16">
        <v>97</v>
      </c>
      <c r="K61" s="30">
        <f t="shared" si="17"/>
        <v>0.9381443298969072</v>
      </c>
      <c r="L61" s="16">
        <v>52</v>
      </c>
      <c r="M61" s="16">
        <v>93</v>
      </c>
      <c r="N61" s="15">
        <v>85</v>
      </c>
      <c r="O61" s="31">
        <f t="shared" si="18"/>
        <v>1.0941176470588236</v>
      </c>
      <c r="P61" s="15">
        <v>48</v>
      </c>
      <c r="Q61" s="15">
        <v>83</v>
      </c>
      <c r="R61" s="15">
        <v>104</v>
      </c>
      <c r="S61" s="31">
        <f t="shared" si="15"/>
        <v>0.7980769230769231</v>
      </c>
      <c r="T61" s="15">
        <f t="shared" si="19"/>
        <v>170</v>
      </c>
      <c r="U61" s="15">
        <f t="shared" si="20"/>
        <v>342</v>
      </c>
      <c r="V61" s="15">
        <f t="shared" si="21"/>
        <v>368</v>
      </c>
      <c r="W61" s="15">
        <f t="shared" si="22"/>
        <v>0.9293478260869565</v>
      </c>
    </row>
    <row r="62" spans="2:23" ht="21" customHeight="1" thickBot="1">
      <c r="B62" s="26">
        <v>47</v>
      </c>
      <c r="C62" s="12" t="s">
        <v>207</v>
      </c>
      <c r="D62" s="13">
        <v>10</v>
      </c>
      <c r="E62" s="20">
        <v>77</v>
      </c>
      <c r="F62" s="20">
        <v>89</v>
      </c>
      <c r="G62" s="33">
        <f t="shared" si="16"/>
        <v>0.8651685393258427</v>
      </c>
      <c r="H62" s="11">
        <v>50</v>
      </c>
      <c r="I62" s="11">
        <v>106</v>
      </c>
      <c r="J62" s="16">
        <v>81</v>
      </c>
      <c r="K62" s="30">
        <f t="shared" si="17"/>
        <v>1.308641975308642</v>
      </c>
      <c r="L62" s="16">
        <v>50</v>
      </c>
      <c r="M62" s="16">
        <v>103</v>
      </c>
      <c r="N62" s="15">
        <v>46</v>
      </c>
      <c r="O62" s="31">
        <f t="shared" si="18"/>
        <v>2.239130434782609</v>
      </c>
      <c r="P62" s="15">
        <v>58</v>
      </c>
      <c r="Q62" s="15">
        <v>102</v>
      </c>
      <c r="R62" s="15">
        <v>72</v>
      </c>
      <c r="S62" s="31">
        <f t="shared" si="15"/>
        <v>1.4166666666666667</v>
      </c>
      <c r="T62" s="15">
        <f t="shared" si="19"/>
        <v>168</v>
      </c>
      <c r="U62" s="15">
        <f t="shared" si="20"/>
        <v>388</v>
      </c>
      <c r="V62" s="15">
        <f t="shared" si="21"/>
        <v>288</v>
      </c>
      <c r="W62" s="15">
        <f t="shared" si="22"/>
        <v>1.3472222222222223</v>
      </c>
    </row>
    <row r="63" spans="2:23" ht="21" customHeight="1" thickBot="1">
      <c r="B63" s="26">
        <v>48</v>
      </c>
      <c r="C63" s="12" t="s">
        <v>103</v>
      </c>
      <c r="D63" s="13">
        <v>12</v>
      </c>
      <c r="E63" s="13">
        <v>69</v>
      </c>
      <c r="F63" s="13">
        <v>77</v>
      </c>
      <c r="G63" s="33">
        <f t="shared" si="16"/>
        <v>0.8961038961038961</v>
      </c>
      <c r="H63" s="11">
        <v>54</v>
      </c>
      <c r="I63" s="16">
        <v>51</v>
      </c>
      <c r="J63" s="16">
        <v>104</v>
      </c>
      <c r="K63" s="30">
        <f t="shared" si="17"/>
        <v>0.49038461538461536</v>
      </c>
      <c r="L63" s="16">
        <v>48</v>
      </c>
      <c r="M63" s="16">
        <v>90</v>
      </c>
      <c r="N63" s="15">
        <v>103</v>
      </c>
      <c r="O63" s="31">
        <f t="shared" si="18"/>
        <v>0.8737864077669902</v>
      </c>
      <c r="P63" s="15">
        <v>44</v>
      </c>
      <c r="Q63" s="15">
        <v>89</v>
      </c>
      <c r="R63" s="15">
        <v>78</v>
      </c>
      <c r="S63" s="31">
        <f t="shared" si="15"/>
        <v>1.141025641025641</v>
      </c>
      <c r="T63" s="15">
        <f t="shared" si="19"/>
        <v>158</v>
      </c>
      <c r="U63" s="15">
        <f t="shared" si="20"/>
        <v>299</v>
      </c>
      <c r="V63" s="15">
        <f t="shared" si="21"/>
        <v>362</v>
      </c>
      <c r="W63" s="15">
        <f t="shared" si="22"/>
        <v>0.8259668508287292</v>
      </c>
    </row>
    <row r="64" spans="2:23" ht="21" customHeight="1" thickBot="1">
      <c r="B64" s="26">
        <v>49</v>
      </c>
      <c r="C64" s="12" t="s">
        <v>101</v>
      </c>
      <c r="D64" s="13">
        <v>8</v>
      </c>
      <c r="E64" s="13">
        <v>79</v>
      </c>
      <c r="F64" s="13">
        <v>96</v>
      </c>
      <c r="G64" s="33">
        <f t="shared" si="16"/>
        <v>0.8229166666666666</v>
      </c>
      <c r="H64" s="11">
        <v>48</v>
      </c>
      <c r="I64" s="11">
        <v>95</v>
      </c>
      <c r="J64" s="15">
        <v>99</v>
      </c>
      <c r="K64" s="30">
        <f t="shared" si="17"/>
        <v>0.9595959595959596</v>
      </c>
      <c r="L64" s="15">
        <v>46</v>
      </c>
      <c r="M64" s="15">
        <v>90</v>
      </c>
      <c r="N64" s="15">
        <v>65</v>
      </c>
      <c r="O64" s="31">
        <f t="shared" si="18"/>
        <v>1.3846153846153846</v>
      </c>
      <c r="P64" s="15">
        <v>52</v>
      </c>
      <c r="Q64" s="15">
        <v>84</v>
      </c>
      <c r="R64" s="15">
        <v>96</v>
      </c>
      <c r="S64" s="31">
        <f t="shared" si="15"/>
        <v>0.875</v>
      </c>
      <c r="T64" s="15">
        <f t="shared" si="19"/>
        <v>154</v>
      </c>
      <c r="U64" s="15">
        <f t="shared" si="20"/>
        <v>348</v>
      </c>
      <c r="V64" s="15">
        <f t="shared" si="21"/>
        <v>356</v>
      </c>
      <c r="W64" s="15">
        <f t="shared" si="22"/>
        <v>0.9775280898876404</v>
      </c>
    </row>
    <row r="65" spans="2:23" ht="21" customHeight="1" thickBot="1">
      <c r="B65" s="26">
        <v>50</v>
      </c>
      <c r="C65" s="12" t="s">
        <v>20</v>
      </c>
      <c r="D65" s="13">
        <v>10</v>
      </c>
      <c r="E65" s="20">
        <v>87</v>
      </c>
      <c r="F65" s="20">
        <v>84</v>
      </c>
      <c r="G65" s="33">
        <f t="shared" si="16"/>
        <v>1.0357142857142858</v>
      </c>
      <c r="H65" s="11">
        <v>52</v>
      </c>
      <c r="I65" s="11">
        <v>105</v>
      </c>
      <c r="J65" s="16">
        <v>58</v>
      </c>
      <c r="K65" s="30">
        <f t="shared" si="17"/>
        <v>1.8103448275862069</v>
      </c>
      <c r="L65" s="16">
        <v>44</v>
      </c>
      <c r="M65" s="16">
        <v>96</v>
      </c>
      <c r="N65" s="15">
        <v>63</v>
      </c>
      <c r="O65" s="31">
        <f t="shared" si="18"/>
        <v>1.5238095238095237</v>
      </c>
      <c r="P65" s="15">
        <v>46</v>
      </c>
      <c r="Q65" s="15">
        <v>93</v>
      </c>
      <c r="R65" s="15">
        <v>77</v>
      </c>
      <c r="S65" s="31">
        <f t="shared" si="15"/>
        <v>1.2077922077922079</v>
      </c>
      <c r="T65" s="15">
        <f t="shared" si="19"/>
        <v>152</v>
      </c>
      <c r="U65" s="15">
        <f t="shared" si="20"/>
        <v>381</v>
      </c>
      <c r="V65" s="15">
        <f t="shared" si="21"/>
        <v>282</v>
      </c>
      <c r="W65" s="15">
        <f t="shared" si="22"/>
        <v>1.351063829787234</v>
      </c>
    </row>
    <row r="66" spans="2:23" ht="21" customHeight="1" thickBot="1">
      <c r="B66" s="26">
        <v>51</v>
      </c>
      <c r="C66" s="12" t="s">
        <v>210</v>
      </c>
      <c r="D66" s="13">
        <v>8</v>
      </c>
      <c r="E66" s="13">
        <v>63</v>
      </c>
      <c r="F66" s="13">
        <v>100</v>
      </c>
      <c r="G66" s="33">
        <f t="shared" si="16"/>
        <v>0.63</v>
      </c>
      <c r="H66" s="11">
        <v>46</v>
      </c>
      <c r="I66" s="11">
        <v>88</v>
      </c>
      <c r="J66" s="15">
        <v>82</v>
      </c>
      <c r="K66" s="30">
        <f t="shared" si="17"/>
        <v>1.0731707317073171</v>
      </c>
      <c r="L66" s="15">
        <v>48</v>
      </c>
      <c r="M66" s="15">
        <v>93</v>
      </c>
      <c r="N66" s="15">
        <v>52</v>
      </c>
      <c r="O66" s="31">
        <f t="shared" si="18"/>
        <v>1.7884615384615385</v>
      </c>
      <c r="P66" s="15">
        <v>50</v>
      </c>
      <c r="Q66" s="15">
        <v>77</v>
      </c>
      <c r="R66" s="15">
        <v>90</v>
      </c>
      <c r="S66" s="31">
        <f t="shared" si="15"/>
        <v>0.8555555555555555</v>
      </c>
      <c r="T66" s="15">
        <f t="shared" si="19"/>
        <v>152</v>
      </c>
      <c r="U66" s="15">
        <f t="shared" si="20"/>
        <v>321</v>
      </c>
      <c r="V66" s="15">
        <f t="shared" si="21"/>
        <v>324</v>
      </c>
      <c r="W66" s="15">
        <f t="shared" si="22"/>
        <v>0.9907407407407407</v>
      </c>
    </row>
    <row r="67" spans="2:23" ht="21" customHeight="1" thickBot="1">
      <c r="B67" s="26">
        <v>52</v>
      </c>
      <c r="C67" s="12" t="s">
        <v>46</v>
      </c>
      <c r="D67" s="13">
        <v>14</v>
      </c>
      <c r="E67" s="13">
        <v>80</v>
      </c>
      <c r="F67" s="13">
        <v>81</v>
      </c>
      <c r="G67" s="33">
        <f t="shared" si="16"/>
        <v>0.9876543209876543</v>
      </c>
      <c r="H67" s="11">
        <v>54</v>
      </c>
      <c r="I67" s="16">
        <v>55</v>
      </c>
      <c r="J67" s="16">
        <v>105</v>
      </c>
      <c r="K67" s="30">
        <f t="shared" si="17"/>
        <v>0.5238095238095238</v>
      </c>
      <c r="L67" s="16">
        <v>46</v>
      </c>
      <c r="M67" s="16">
        <v>48</v>
      </c>
      <c r="N67" s="15">
        <v>105</v>
      </c>
      <c r="O67" s="31">
        <f t="shared" si="18"/>
        <v>0.45714285714285713</v>
      </c>
      <c r="P67" s="15">
        <v>38</v>
      </c>
      <c r="Q67" s="15">
        <v>72</v>
      </c>
      <c r="R67" s="15">
        <v>85</v>
      </c>
      <c r="S67" s="31">
        <f t="shared" si="15"/>
        <v>0.8470588235294118</v>
      </c>
      <c r="T67" s="15">
        <f t="shared" si="19"/>
        <v>152</v>
      </c>
      <c r="U67" s="15">
        <f t="shared" si="20"/>
        <v>255</v>
      </c>
      <c r="V67" s="15">
        <f t="shared" si="21"/>
        <v>376</v>
      </c>
      <c r="W67" s="15">
        <f t="shared" si="22"/>
        <v>0.6781914893617021</v>
      </c>
    </row>
    <row r="68" spans="2:23" ht="21" customHeight="1" thickBot="1">
      <c r="B68" s="26">
        <v>53</v>
      </c>
      <c r="C68" s="12" t="s">
        <v>35</v>
      </c>
      <c r="D68" s="13">
        <v>10</v>
      </c>
      <c r="E68" s="20">
        <v>68</v>
      </c>
      <c r="F68" s="20">
        <v>90</v>
      </c>
      <c r="G68" s="33">
        <f t="shared" si="16"/>
        <v>0.7555555555555555</v>
      </c>
      <c r="H68" s="11">
        <v>52</v>
      </c>
      <c r="I68" s="11">
        <v>106</v>
      </c>
      <c r="J68" s="15">
        <v>79</v>
      </c>
      <c r="K68" s="30">
        <f t="shared" si="17"/>
        <v>1.3417721518987342</v>
      </c>
      <c r="L68" s="15">
        <v>42</v>
      </c>
      <c r="M68" s="15">
        <v>81</v>
      </c>
      <c r="N68" s="15">
        <v>66</v>
      </c>
      <c r="O68" s="31">
        <f t="shared" si="18"/>
        <v>1.2272727272727273</v>
      </c>
      <c r="P68" s="15">
        <v>42</v>
      </c>
      <c r="Q68" s="15">
        <v>90</v>
      </c>
      <c r="R68" s="15">
        <v>80</v>
      </c>
      <c r="S68" s="31">
        <f t="shared" si="15"/>
        <v>1.125</v>
      </c>
      <c r="T68" s="15">
        <f t="shared" si="19"/>
        <v>146</v>
      </c>
      <c r="U68" s="15">
        <f t="shared" si="20"/>
        <v>345</v>
      </c>
      <c r="V68" s="15">
        <f t="shared" si="21"/>
        <v>315</v>
      </c>
      <c r="W68" s="15">
        <f t="shared" si="22"/>
        <v>1.0952380952380953</v>
      </c>
    </row>
    <row r="69" spans="2:23" ht="21" customHeight="1" thickBot="1">
      <c r="B69" s="26">
        <v>54</v>
      </c>
      <c r="C69" s="12" t="s">
        <v>31</v>
      </c>
      <c r="D69" s="13">
        <v>10</v>
      </c>
      <c r="E69" s="20">
        <v>65</v>
      </c>
      <c r="F69" s="20">
        <v>75</v>
      </c>
      <c r="G69" s="33">
        <f t="shared" si="16"/>
        <v>0.8666666666666667</v>
      </c>
      <c r="H69" s="11">
        <v>42</v>
      </c>
      <c r="I69" s="11">
        <v>95</v>
      </c>
      <c r="J69" s="16">
        <v>95</v>
      </c>
      <c r="K69" s="30">
        <f t="shared" si="17"/>
        <v>1</v>
      </c>
      <c r="L69" s="16">
        <v>38</v>
      </c>
      <c r="M69" s="16">
        <v>89</v>
      </c>
      <c r="N69" s="15">
        <v>66</v>
      </c>
      <c r="O69" s="31">
        <f t="shared" si="18"/>
        <v>1.3484848484848484</v>
      </c>
      <c r="P69" s="15">
        <v>48</v>
      </c>
      <c r="Q69" s="15">
        <v>99</v>
      </c>
      <c r="R69" s="15">
        <v>82</v>
      </c>
      <c r="S69" s="31">
        <f t="shared" si="15"/>
        <v>1.2073170731707317</v>
      </c>
      <c r="T69" s="15">
        <f t="shared" si="19"/>
        <v>138</v>
      </c>
      <c r="U69" s="15">
        <f t="shared" si="20"/>
        <v>348</v>
      </c>
      <c r="V69" s="15">
        <f t="shared" si="21"/>
        <v>318</v>
      </c>
      <c r="W69" s="15">
        <f t="shared" si="22"/>
        <v>1.0943396226415094</v>
      </c>
    </row>
    <row r="70" spans="2:23" ht="21" customHeight="1" thickBot="1">
      <c r="B70" s="26">
        <v>55</v>
      </c>
      <c r="C70" s="12" t="s">
        <v>203</v>
      </c>
      <c r="D70" s="13">
        <v>10</v>
      </c>
      <c r="E70" s="20">
        <v>84</v>
      </c>
      <c r="F70" s="20">
        <v>89</v>
      </c>
      <c r="G70" s="33">
        <f t="shared" si="16"/>
        <v>0.9438202247191011</v>
      </c>
      <c r="H70" s="11">
        <v>50</v>
      </c>
      <c r="I70" s="11">
        <v>104</v>
      </c>
      <c r="J70" s="15">
        <v>92</v>
      </c>
      <c r="K70" s="30">
        <f t="shared" si="17"/>
        <v>1.1304347826086956</v>
      </c>
      <c r="L70" s="15">
        <v>40</v>
      </c>
      <c r="M70" s="15">
        <v>79</v>
      </c>
      <c r="N70" s="15">
        <v>70</v>
      </c>
      <c r="O70" s="31">
        <f t="shared" si="18"/>
        <v>1.1285714285714286</v>
      </c>
      <c r="P70" s="15">
        <v>34</v>
      </c>
      <c r="Q70" s="15">
        <v>101</v>
      </c>
      <c r="R70" s="15">
        <v>65</v>
      </c>
      <c r="S70" s="31">
        <f t="shared" si="15"/>
        <v>1.5538461538461539</v>
      </c>
      <c r="T70" s="15">
        <f t="shared" si="19"/>
        <v>134</v>
      </c>
      <c r="U70" s="15">
        <f t="shared" si="20"/>
        <v>368</v>
      </c>
      <c r="V70" s="15">
        <f t="shared" si="21"/>
        <v>316</v>
      </c>
      <c r="W70" s="15">
        <f t="shared" si="22"/>
        <v>1.1645569620253164</v>
      </c>
    </row>
    <row r="71" spans="2:23" ht="21" customHeight="1" thickBot="1">
      <c r="B71" s="26">
        <v>56</v>
      </c>
      <c r="C71" s="12" t="s">
        <v>141</v>
      </c>
      <c r="D71" s="13">
        <v>10</v>
      </c>
      <c r="E71" s="20">
        <v>71</v>
      </c>
      <c r="F71" s="20">
        <v>83</v>
      </c>
      <c r="G71" s="33">
        <f t="shared" si="16"/>
        <v>0.8554216867469879</v>
      </c>
      <c r="H71" s="11">
        <v>40</v>
      </c>
      <c r="I71" s="11">
        <v>88</v>
      </c>
      <c r="J71" s="16">
        <v>109</v>
      </c>
      <c r="K71" s="30">
        <f t="shared" si="17"/>
        <v>0.8073394495412844</v>
      </c>
      <c r="L71" s="16">
        <v>40</v>
      </c>
      <c r="M71" s="16">
        <v>99</v>
      </c>
      <c r="N71" s="15">
        <v>72</v>
      </c>
      <c r="O71" s="31">
        <f t="shared" si="18"/>
        <v>1.375</v>
      </c>
      <c r="P71" s="15">
        <v>40</v>
      </c>
      <c r="Q71" s="15">
        <v>87</v>
      </c>
      <c r="R71" s="15">
        <v>74</v>
      </c>
      <c r="S71" s="31">
        <f t="shared" si="15"/>
        <v>1.1756756756756757</v>
      </c>
      <c r="T71" s="15">
        <f t="shared" si="19"/>
        <v>130</v>
      </c>
      <c r="U71" s="15">
        <f t="shared" si="20"/>
        <v>345</v>
      </c>
      <c r="V71" s="15">
        <f t="shared" si="21"/>
        <v>338</v>
      </c>
      <c r="W71" s="15">
        <f t="shared" si="22"/>
        <v>1.0207100591715976</v>
      </c>
    </row>
    <row r="72" spans="2:23" ht="21" customHeight="1" thickBot="1">
      <c r="B72" s="26">
        <v>57</v>
      </c>
      <c r="C72" s="12" t="s">
        <v>49</v>
      </c>
      <c r="D72" s="13">
        <v>10</v>
      </c>
      <c r="E72" s="20">
        <v>58</v>
      </c>
      <c r="F72" s="20">
        <v>94</v>
      </c>
      <c r="G72" s="33">
        <f t="shared" si="16"/>
        <v>0.6170212765957447</v>
      </c>
      <c r="H72" s="11">
        <v>44</v>
      </c>
      <c r="I72" s="11">
        <v>95</v>
      </c>
      <c r="J72" s="15">
        <v>94</v>
      </c>
      <c r="K72" s="30">
        <f t="shared" si="17"/>
        <v>1.0106382978723405</v>
      </c>
      <c r="L72" s="15">
        <v>32</v>
      </c>
      <c r="M72" s="15">
        <v>88</v>
      </c>
      <c r="N72" s="15">
        <v>83</v>
      </c>
      <c r="O72" s="31">
        <f t="shared" si="18"/>
        <v>1.0602409638554218</v>
      </c>
      <c r="P72" s="15">
        <v>40</v>
      </c>
      <c r="Q72" s="15">
        <v>98</v>
      </c>
      <c r="R72" s="15">
        <v>57</v>
      </c>
      <c r="S72" s="31">
        <f t="shared" si="15"/>
        <v>1.719298245614035</v>
      </c>
      <c r="T72" s="15">
        <f t="shared" si="19"/>
        <v>126</v>
      </c>
      <c r="U72" s="15">
        <f t="shared" si="20"/>
        <v>339</v>
      </c>
      <c r="V72" s="15">
        <f t="shared" si="21"/>
        <v>328</v>
      </c>
      <c r="W72" s="15">
        <f t="shared" si="22"/>
        <v>1.0335365853658536</v>
      </c>
    </row>
    <row r="73" spans="2:23" ht="21" customHeight="1" thickBot="1">
      <c r="B73" s="26">
        <v>58</v>
      </c>
      <c r="C73" s="12" t="s">
        <v>173</v>
      </c>
      <c r="D73" s="13">
        <v>12</v>
      </c>
      <c r="E73" s="13">
        <v>70</v>
      </c>
      <c r="F73" s="13">
        <v>87</v>
      </c>
      <c r="G73" s="33">
        <f t="shared" si="16"/>
        <v>0.8045977011494253</v>
      </c>
      <c r="H73" s="11">
        <v>48</v>
      </c>
      <c r="I73" s="11">
        <v>105</v>
      </c>
      <c r="J73" s="16">
        <v>77</v>
      </c>
      <c r="K73" s="30">
        <f t="shared" si="17"/>
        <v>1.3636363636363635</v>
      </c>
      <c r="L73" s="16">
        <v>38</v>
      </c>
      <c r="M73" s="16">
        <v>0</v>
      </c>
      <c r="N73" s="15">
        <v>90</v>
      </c>
      <c r="O73" s="31">
        <f t="shared" si="18"/>
        <v>0</v>
      </c>
      <c r="P73" s="15">
        <v>28</v>
      </c>
      <c r="Q73" s="15">
        <v>0</v>
      </c>
      <c r="R73" s="15">
        <v>90</v>
      </c>
      <c r="S73" s="31">
        <f t="shared" si="15"/>
        <v>0</v>
      </c>
      <c r="T73" s="15">
        <f t="shared" si="19"/>
        <v>126</v>
      </c>
      <c r="U73" s="15">
        <f t="shared" si="20"/>
        <v>175</v>
      </c>
      <c r="V73" s="15">
        <f t="shared" si="21"/>
        <v>344</v>
      </c>
      <c r="W73" s="15">
        <f t="shared" si="22"/>
        <v>0.5087209302325582</v>
      </c>
    </row>
    <row r="74" spans="2:23" ht="21" customHeight="1" thickBot="1">
      <c r="B74" s="26">
        <v>59</v>
      </c>
      <c r="C74" s="12" t="s">
        <v>172</v>
      </c>
      <c r="D74" s="13">
        <v>10</v>
      </c>
      <c r="E74" s="20">
        <v>69</v>
      </c>
      <c r="F74" s="20">
        <v>80</v>
      </c>
      <c r="G74" s="33">
        <f t="shared" si="16"/>
        <v>0.8625</v>
      </c>
      <c r="H74" s="11">
        <v>46</v>
      </c>
      <c r="I74" s="11">
        <v>94</v>
      </c>
      <c r="J74" s="16">
        <v>93</v>
      </c>
      <c r="K74" s="30">
        <f t="shared" si="17"/>
        <v>1.010752688172043</v>
      </c>
      <c r="L74" s="16">
        <v>38</v>
      </c>
      <c r="M74" s="16">
        <v>0</v>
      </c>
      <c r="N74" s="15">
        <v>90</v>
      </c>
      <c r="O74" s="31">
        <f t="shared" si="18"/>
        <v>0</v>
      </c>
      <c r="P74" s="15">
        <v>30</v>
      </c>
      <c r="Q74" s="15">
        <v>78</v>
      </c>
      <c r="R74" s="15">
        <v>73</v>
      </c>
      <c r="S74" s="31">
        <f t="shared" si="15"/>
        <v>1.0684931506849316</v>
      </c>
      <c r="T74" s="15">
        <f t="shared" si="19"/>
        <v>124</v>
      </c>
      <c r="U74" s="15">
        <f t="shared" si="20"/>
        <v>241</v>
      </c>
      <c r="V74" s="15">
        <f t="shared" si="21"/>
        <v>336</v>
      </c>
      <c r="W74" s="15">
        <f t="shared" si="22"/>
        <v>0.7172619047619048</v>
      </c>
    </row>
    <row r="75" spans="2:23" ht="21" customHeight="1" thickBot="1">
      <c r="B75" s="26">
        <v>60</v>
      </c>
      <c r="C75" s="12" t="s">
        <v>94</v>
      </c>
      <c r="D75" s="13">
        <v>12</v>
      </c>
      <c r="E75" s="20">
        <v>63</v>
      </c>
      <c r="F75" s="20">
        <v>93</v>
      </c>
      <c r="G75" s="33">
        <f t="shared" si="16"/>
        <v>0.6774193548387096</v>
      </c>
      <c r="H75" s="11">
        <v>38</v>
      </c>
      <c r="I75" s="11">
        <v>80</v>
      </c>
      <c r="J75" s="16">
        <v>105</v>
      </c>
      <c r="K75" s="30">
        <f t="shared" si="17"/>
        <v>0.7619047619047619</v>
      </c>
      <c r="L75" s="16">
        <v>36</v>
      </c>
      <c r="M75" s="16">
        <v>101</v>
      </c>
      <c r="N75" s="15">
        <v>92</v>
      </c>
      <c r="O75" s="31">
        <f t="shared" si="18"/>
        <v>1.0978260869565217</v>
      </c>
      <c r="P75" s="15">
        <v>36</v>
      </c>
      <c r="Q75" s="15">
        <v>0</v>
      </c>
      <c r="R75" s="15">
        <v>105</v>
      </c>
      <c r="S75" s="31">
        <f t="shared" si="15"/>
        <v>0</v>
      </c>
      <c r="T75" s="15">
        <f t="shared" si="19"/>
        <v>122</v>
      </c>
      <c r="U75" s="15">
        <f t="shared" si="20"/>
        <v>244</v>
      </c>
      <c r="V75" s="15">
        <f t="shared" si="21"/>
        <v>395</v>
      </c>
      <c r="W75" s="15">
        <f t="shared" si="22"/>
        <v>0.6177215189873417</v>
      </c>
    </row>
    <row r="76" spans="2:23" ht="24" thickBot="1">
      <c r="B76" s="26">
        <v>61</v>
      </c>
      <c r="C76" s="12" t="s">
        <v>209</v>
      </c>
      <c r="D76" s="13">
        <v>8</v>
      </c>
      <c r="E76" s="13">
        <v>63</v>
      </c>
      <c r="F76" s="13">
        <v>90</v>
      </c>
      <c r="G76" s="33">
        <f t="shared" si="16"/>
        <v>0.7</v>
      </c>
      <c r="H76" s="11">
        <v>42</v>
      </c>
      <c r="I76" s="11">
        <v>92</v>
      </c>
      <c r="J76" s="15">
        <v>103</v>
      </c>
      <c r="K76" s="30">
        <f t="shared" si="17"/>
        <v>0.8932038834951457</v>
      </c>
      <c r="L76" s="15">
        <v>34</v>
      </c>
      <c r="M76" s="15">
        <v>92</v>
      </c>
      <c r="N76" s="15">
        <v>79</v>
      </c>
      <c r="O76" s="31">
        <f t="shared" si="18"/>
        <v>1.1645569620253164</v>
      </c>
      <c r="P76" s="15">
        <v>32</v>
      </c>
      <c r="Q76" s="15">
        <v>94</v>
      </c>
      <c r="R76" s="15">
        <v>71</v>
      </c>
      <c r="S76" s="31">
        <f t="shared" si="15"/>
        <v>1.323943661971831</v>
      </c>
      <c r="T76" s="15">
        <f t="shared" si="19"/>
        <v>116</v>
      </c>
      <c r="U76" s="15">
        <f t="shared" si="20"/>
        <v>341</v>
      </c>
      <c r="V76" s="15">
        <f t="shared" si="21"/>
        <v>343</v>
      </c>
      <c r="W76" s="15">
        <f t="shared" si="22"/>
        <v>0.9941690962099126</v>
      </c>
    </row>
    <row r="77" spans="2:23" ht="24" thickBot="1">
      <c r="B77" s="26">
        <v>62</v>
      </c>
      <c r="C77" s="12" t="s">
        <v>163</v>
      </c>
      <c r="D77" s="13">
        <v>6</v>
      </c>
      <c r="E77" s="13">
        <v>61</v>
      </c>
      <c r="F77" s="13">
        <v>105</v>
      </c>
      <c r="G77" s="33">
        <f t="shared" si="16"/>
        <v>0.580952380952381</v>
      </c>
      <c r="H77" s="11">
        <v>36</v>
      </c>
      <c r="I77" s="11">
        <v>105</v>
      </c>
      <c r="J77" s="15">
        <v>42</v>
      </c>
      <c r="K77" s="30">
        <f t="shared" si="17"/>
        <v>2.5</v>
      </c>
      <c r="L77" s="15">
        <v>26</v>
      </c>
      <c r="M77" s="15">
        <v>103</v>
      </c>
      <c r="N77" s="15">
        <v>76</v>
      </c>
      <c r="O77" s="31">
        <f t="shared" si="18"/>
        <v>1.355263157894737</v>
      </c>
      <c r="P77" s="15">
        <v>38</v>
      </c>
      <c r="Q77" s="15">
        <v>94</v>
      </c>
      <c r="R77" s="15">
        <v>54</v>
      </c>
      <c r="S77" s="31">
        <f t="shared" si="15"/>
        <v>1.7407407407407407</v>
      </c>
      <c r="T77" s="15">
        <f t="shared" si="19"/>
        <v>106</v>
      </c>
      <c r="U77" s="15">
        <f t="shared" si="20"/>
        <v>363</v>
      </c>
      <c r="V77" s="15">
        <f t="shared" si="21"/>
        <v>277</v>
      </c>
      <c r="W77" s="15">
        <f t="shared" si="22"/>
        <v>1.3104693140794224</v>
      </c>
    </row>
    <row r="78" spans="2:23" ht="24" thickBot="1">
      <c r="B78" s="26">
        <v>63</v>
      </c>
      <c r="C78" s="12" t="s">
        <v>213</v>
      </c>
      <c r="D78" s="13">
        <v>8</v>
      </c>
      <c r="E78" s="13">
        <v>0</v>
      </c>
      <c r="F78" s="13">
        <v>90</v>
      </c>
      <c r="G78" s="33">
        <f t="shared" si="16"/>
        <v>0</v>
      </c>
      <c r="H78" s="11">
        <v>34</v>
      </c>
      <c r="I78" s="11">
        <v>101</v>
      </c>
      <c r="J78" s="15">
        <v>58</v>
      </c>
      <c r="K78" s="30">
        <f t="shared" si="17"/>
        <v>1.7413793103448276</v>
      </c>
      <c r="L78" s="15">
        <v>28</v>
      </c>
      <c r="M78" s="15">
        <v>101</v>
      </c>
      <c r="N78" s="15">
        <v>82</v>
      </c>
      <c r="O78" s="31">
        <f t="shared" si="18"/>
        <v>1.2317073170731707</v>
      </c>
      <c r="P78" s="15">
        <v>36</v>
      </c>
      <c r="Q78" s="15">
        <v>98</v>
      </c>
      <c r="R78" s="15">
        <v>63</v>
      </c>
      <c r="S78" s="31">
        <f t="shared" si="15"/>
        <v>1.5555555555555556</v>
      </c>
      <c r="T78" s="15">
        <f t="shared" si="19"/>
        <v>106</v>
      </c>
      <c r="U78" s="15">
        <f t="shared" si="20"/>
        <v>300</v>
      </c>
      <c r="V78" s="15">
        <f t="shared" si="21"/>
        <v>293</v>
      </c>
      <c r="W78" s="15">
        <f t="shared" si="22"/>
        <v>1.023890784982935</v>
      </c>
    </row>
    <row r="79" spans="2:23" ht="24" thickBot="1">
      <c r="B79" s="26">
        <v>64</v>
      </c>
      <c r="C79" s="12" t="s">
        <v>166</v>
      </c>
      <c r="D79" s="13">
        <v>10</v>
      </c>
      <c r="E79" s="20">
        <v>64</v>
      </c>
      <c r="F79" s="20">
        <v>94</v>
      </c>
      <c r="G79" s="33">
        <f t="shared" si="16"/>
        <v>0.6808510638297872</v>
      </c>
      <c r="H79" s="11">
        <v>44</v>
      </c>
      <c r="I79" s="11">
        <v>84</v>
      </c>
      <c r="J79" s="15">
        <v>79</v>
      </c>
      <c r="K79" s="30">
        <f t="shared" si="17"/>
        <v>1.0632911392405062</v>
      </c>
      <c r="L79" s="15">
        <v>30</v>
      </c>
      <c r="M79" s="15">
        <v>86</v>
      </c>
      <c r="N79" s="15">
        <v>91</v>
      </c>
      <c r="O79" s="31">
        <f t="shared" si="18"/>
        <v>0.945054945054945</v>
      </c>
      <c r="P79" s="15">
        <v>22</v>
      </c>
      <c r="Q79" s="15">
        <v>0</v>
      </c>
      <c r="R79" s="15">
        <v>60</v>
      </c>
      <c r="S79" s="31">
        <f t="shared" si="15"/>
        <v>0</v>
      </c>
      <c r="T79" s="15">
        <f t="shared" si="19"/>
        <v>106</v>
      </c>
      <c r="U79" s="15">
        <f t="shared" si="20"/>
        <v>234</v>
      </c>
      <c r="V79" s="15">
        <f t="shared" si="21"/>
        <v>324</v>
      </c>
      <c r="W79" s="15">
        <f t="shared" si="22"/>
        <v>0.7222222222222222</v>
      </c>
    </row>
    <row r="80" spans="2:23" ht="24" thickBot="1">
      <c r="B80" s="26">
        <v>65</v>
      </c>
      <c r="C80" s="12" t="s">
        <v>208</v>
      </c>
      <c r="D80" s="13">
        <v>10</v>
      </c>
      <c r="E80" s="20">
        <v>42</v>
      </c>
      <c r="F80" s="20">
        <v>95</v>
      </c>
      <c r="G80" s="33">
        <f t="shared" si="16"/>
        <v>0.4421052631578947</v>
      </c>
      <c r="H80" s="11">
        <v>40</v>
      </c>
      <c r="I80" s="11">
        <v>71</v>
      </c>
      <c r="J80" s="15">
        <v>107</v>
      </c>
      <c r="K80" s="30">
        <f t="shared" si="17"/>
        <v>0.6635514018691588</v>
      </c>
      <c r="L80" s="15">
        <v>28</v>
      </c>
      <c r="M80" s="15">
        <v>86</v>
      </c>
      <c r="N80" s="15">
        <v>100</v>
      </c>
      <c r="O80" s="31">
        <f t="shared" si="18"/>
        <v>0.86</v>
      </c>
      <c r="P80" s="15">
        <v>22</v>
      </c>
      <c r="Q80" s="15">
        <v>0</v>
      </c>
      <c r="R80" s="15">
        <v>60</v>
      </c>
      <c r="S80" s="31">
        <f aca="true" t="shared" si="23" ref="S80:S111">Q80/R80</f>
        <v>0</v>
      </c>
      <c r="T80" s="15">
        <f t="shared" si="19"/>
        <v>100</v>
      </c>
      <c r="U80" s="15">
        <f t="shared" si="20"/>
        <v>199</v>
      </c>
      <c r="V80" s="15">
        <f t="shared" si="21"/>
        <v>362</v>
      </c>
      <c r="W80" s="15">
        <f t="shared" si="22"/>
        <v>0.5497237569060773</v>
      </c>
    </row>
    <row r="81" spans="2:23" ht="24" thickBot="1">
      <c r="B81" s="26">
        <v>66</v>
      </c>
      <c r="C81" s="12" t="s">
        <v>148</v>
      </c>
      <c r="D81" s="13">
        <v>6</v>
      </c>
      <c r="E81" s="13">
        <v>0</v>
      </c>
      <c r="F81" s="13">
        <v>105</v>
      </c>
      <c r="G81" s="33">
        <f aca="true" t="shared" si="24" ref="G81:G112">E81/F81</f>
        <v>0</v>
      </c>
      <c r="H81" s="11">
        <v>34</v>
      </c>
      <c r="I81" s="11">
        <v>104</v>
      </c>
      <c r="J81" s="15">
        <v>52</v>
      </c>
      <c r="K81" s="30">
        <f aca="true" t="shared" si="25" ref="K81:K112">I81/J81</f>
        <v>2</v>
      </c>
      <c r="L81" s="15">
        <v>30</v>
      </c>
      <c r="M81" s="15">
        <v>103</v>
      </c>
      <c r="N81" s="15">
        <v>77</v>
      </c>
      <c r="O81" s="31">
        <f aca="true" t="shared" si="26" ref="O81:O112">M81/N81</f>
        <v>1.3376623376623376</v>
      </c>
      <c r="P81" s="15">
        <v>28</v>
      </c>
      <c r="Q81" s="15">
        <v>0</v>
      </c>
      <c r="R81" s="15">
        <v>90</v>
      </c>
      <c r="S81" s="31">
        <f t="shared" si="23"/>
        <v>0</v>
      </c>
      <c r="T81" s="15">
        <f aca="true" t="shared" si="27" ref="T81:T95">D81+H81+L81+P81</f>
        <v>98</v>
      </c>
      <c r="U81" s="15">
        <f aca="true" t="shared" si="28" ref="U81:U95">E81+I81+M81+Q81</f>
        <v>207</v>
      </c>
      <c r="V81" s="15">
        <f aca="true" t="shared" si="29" ref="V81:V95">F81+J81+N81+R81</f>
        <v>324</v>
      </c>
      <c r="W81" s="15">
        <f aca="true" t="shared" si="30" ref="W81:W112">U81/V81</f>
        <v>0.6388888888888888</v>
      </c>
    </row>
    <row r="82" spans="2:23" ht="24" thickBot="1">
      <c r="B82" s="26">
        <v>67</v>
      </c>
      <c r="C82" s="12" t="s">
        <v>161</v>
      </c>
      <c r="D82" s="13">
        <v>8</v>
      </c>
      <c r="E82" s="13">
        <v>64</v>
      </c>
      <c r="F82" s="13">
        <v>85</v>
      </c>
      <c r="G82" s="33">
        <f t="shared" si="24"/>
        <v>0.7529411764705882</v>
      </c>
      <c r="H82" s="11">
        <v>38</v>
      </c>
      <c r="I82" s="11">
        <v>56</v>
      </c>
      <c r="J82" s="15">
        <v>109</v>
      </c>
      <c r="K82" s="30">
        <f t="shared" si="25"/>
        <v>0.5137614678899083</v>
      </c>
      <c r="L82" s="15">
        <v>26</v>
      </c>
      <c r="M82" s="15">
        <v>48</v>
      </c>
      <c r="N82" s="15">
        <v>106</v>
      </c>
      <c r="O82" s="31">
        <f t="shared" si="26"/>
        <v>0.4528301886792453</v>
      </c>
      <c r="P82" s="15">
        <v>24</v>
      </c>
      <c r="Q82" s="15">
        <v>86</v>
      </c>
      <c r="R82" s="15">
        <v>45</v>
      </c>
      <c r="S82" s="31">
        <f t="shared" si="23"/>
        <v>1.9111111111111112</v>
      </c>
      <c r="T82" s="15">
        <f t="shared" si="27"/>
        <v>96</v>
      </c>
      <c r="U82" s="15">
        <f t="shared" si="28"/>
        <v>254</v>
      </c>
      <c r="V82" s="15">
        <f t="shared" si="29"/>
        <v>345</v>
      </c>
      <c r="W82" s="15">
        <f t="shared" si="30"/>
        <v>0.736231884057971</v>
      </c>
    </row>
    <row r="83" spans="2:23" ht="24" thickBot="1">
      <c r="B83" s="26">
        <v>68</v>
      </c>
      <c r="C83" s="12" t="s">
        <v>218</v>
      </c>
      <c r="D83" s="13">
        <v>6</v>
      </c>
      <c r="E83" s="13">
        <v>0</v>
      </c>
      <c r="F83" s="13">
        <v>105</v>
      </c>
      <c r="G83" s="33">
        <f t="shared" si="24"/>
        <v>0</v>
      </c>
      <c r="H83" s="11">
        <v>32</v>
      </c>
      <c r="I83" s="11">
        <v>100</v>
      </c>
      <c r="J83" s="15">
        <v>76</v>
      </c>
      <c r="K83" s="30">
        <f t="shared" si="25"/>
        <v>1.3157894736842106</v>
      </c>
      <c r="L83" s="15">
        <v>24</v>
      </c>
      <c r="M83" s="15">
        <v>97</v>
      </c>
      <c r="N83" s="15">
        <v>75</v>
      </c>
      <c r="O83" s="31">
        <f t="shared" si="26"/>
        <v>1.2933333333333332</v>
      </c>
      <c r="P83" s="15">
        <v>30</v>
      </c>
      <c r="Q83" s="15">
        <v>105</v>
      </c>
      <c r="R83" s="15">
        <v>26</v>
      </c>
      <c r="S83" s="31">
        <f t="shared" si="23"/>
        <v>4.038461538461538</v>
      </c>
      <c r="T83" s="15">
        <f t="shared" si="27"/>
        <v>92</v>
      </c>
      <c r="U83" s="15">
        <f t="shared" si="28"/>
        <v>302</v>
      </c>
      <c r="V83" s="15">
        <f t="shared" si="29"/>
        <v>282</v>
      </c>
      <c r="W83" s="15">
        <f t="shared" si="30"/>
        <v>1.070921985815603</v>
      </c>
    </row>
    <row r="84" spans="2:23" ht="24" thickBot="1">
      <c r="B84" s="26">
        <v>69</v>
      </c>
      <c r="C84" s="12" t="s">
        <v>34</v>
      </c>
      <c r="D84" s="13">
        <v>8</v>
      </c>
      <c r="E84" s="13">
        <v>52</v>
      </c>
      <c r="F84" s="13">
        <v>88</v>
      </c>
      <c r="G84" s="33">
        <f t="shared" si="24"/>
        <v>0.5909090909090909</v>
      </c>
      <c r="H84" s="11">
        <v>32</v>
      </c>
      <c r="I84" s="11">
        <v>92</v>
      </c>
      <c r="J84" s="15">
        <v>66</v>
      </c>
      <c r="K84" s="30">
        <f t="shared" si="25"/>
        <v>1.393939393939394</v>
      </c>
      <c r="L84" s="15">
        <v>22</v>
      </c>
      <c r="M84" s="15">
        <v>82</v>
      </c>
      <c r="N84" s="15">
        <v>83</v>
      </c>
      <c r="O84" s="31">
        <f t="shared" si="26"/>
        <v>0.9879518072289156</v>
      </c>
      <c r="P84" s="15">
        <v>22</v>
      </c>
      <c r="Q84" s="15">
        <v>0</v>
      </c>
      <c r="R84" s="15">
        <v>60</v>
      </c>
      <c r="S84" s="31">
        <f t="shared" si="23"/>
        <v>0</v>
      </c>
      <c r="T84" s="15">
        <f t="shared" si="27"/>
        <v>84</v>
      </c>
      <c r="U84" s="15">
        <f t="shared" si="28"/>
        <v>226</v>
      </c>
      <c r="V84" s="15">
        <f t="shared" si="29"/>
        <v>297</v>
      </c>
      <c r="W84" s="15">
        <f t="shared" si="30"/>
        <v>0.7609427609427609</v>
      </c>
    </row>
    <row r="85" spans="2:23" ht="24" thickBot="1">
      <c r="B85" s="26">
        <v>70</v>
      </c>
      <c r="C85" s="12" t="s">
        <v>188</v>
      </c>
      <c r="D85" s="13">
        <v>6</v>
      </c>
      <c r="E85" s="13">
        <v>38</v>
      </c>
      <c r="F85" s="13">
        <v>105</v>
      </c>
      <c r="G85" s="33">
        <f t="shared" si="24"/>
        <v>0.3619047619047619</v>
      </c>
      <c r="H85" s="11">
        <v>28</v>
      </c>
      <c r="I85" s="11">
        <v>83</v>
      </c>
      <c r="J85" s="15">
        <v>87</v>
      </c>
      <c r="K85" s="30">
        <f t="shared" si="25"/>
        <v>0.9540229885057471</v>
      </c>
      <c r="L85" s="15">
        <v>19</v>
      </c>
      <c r="M85" s="15">
        <v>99</v>
      </c>
      <c r="N85" s="15">
        <v>53</v>
      </c>
      <c r="O85" s="31">
        <f t="shared" si="26"/>
        <v>1.8679245283018868</v>
      </c>
      <c r="P85" s="15">
        <v>28</v>
      </c>
      <c r="Q85" s="15">
        <v>98</v>
      </c>
      <c r="R85" s="15">
        <v>34</v>
      </c>
      <c r="S85" s="31">
        <f t="shared" si="23"/>
        <v>2.8823529411764706</v>
      </c>
      <c r="T85" s="15">
        <f t="shared" si="27"/>
        <v>81</v>
      </c>
      <c r="U85" s="15">
        <f t="shared" si="28"/>
        <v>318</v>
      </c>
      <c r="V85" s="15">
        <f t="shared" si="29"/>
        <v>279</v>
      </c>
      <c r="W85" s="15">
        <f t="shared" si="30"/>
        <v>1.1397849462365592</v>
      </c>
    </row>
    <row r="86" spans="2:23" ht="24" thickBot="1">
      <c r="B86" s="26">
        <v>71</v>
      </c>
      <c r="C86" s="12" t="s">
        <v>62</v>
      </c>
      <c r="D86" s="13">
        <v>6</v>
      </c>
      <c r="E86" s="13">
        <v>54</v>
      </c>
      <c r="F86" s="13">
        <v>105</v>
      </c>
      <c r="G86" s="33">
        <f t="shared" si="24"/>
        <v>0.5142857142857142</v>
      </c>
      <c r="H86" s="11">
        <v>28</v>
      </c>
      <c r="I86" s="11">
        <v>93</v>
      </c>
      <c r="J86" s="15">
        <v>72</v>
      </c>
      <c r="K86" s="30">
        <f t="shared" si="25"/>
        <v>1.2916666666666667</v>
      </c>
      <c r="L86" s="15">
        <v>18</v>
      </c>
      <c r="M86" s="15">
        <v>86</v>
      </c>
      <c r="N86" s="15">
        <v>59</v>
      </c>
      <c r="O86" s="31">
        <f t="shared" si="26"/>
        <v>1.4576271186440677</v>
      </c>
      <c r="P86" s="15">
        <v>26</v>
      </c>
      <c r="Q86" s="15">
        <v>98</v>
      </c>
      <c r="R86" s="15">
        <v>42</v>
      </c>
      <c r="S86" s="31">
        <f t="shared" si="23"/>
        <v>2.3333333333333335</v>
      </c>
      <c r="T86" s="15">
        <f t="shared" si="27"/>
        <v>78</v>
      </c>
      <c r="U86" s="15">
        <f t="shared" si="28"/>
        <v>331</v>
      </c>
      <c r="V86" s="15">
        <f t="shared" si="29"/>
        <v>278</v>
      </c>
      <c r="W86" s="15">
        <f t="shared" si="30"/>
        <v>1.1906474820143884</v>
      </c>
    </row>
    <row r="87" spans="2:23" ht="24" thickBot="1">
      <c r="B87" s="26">
        <v>72</v>
      </c>
      <c r="C87" s="12" t="s">
        <v>211</v>
      </c>
      <c r="D87" s="13">
        <v>8</v>
      </c>
      <c r="E87" s="13">
        <v>53</v>
      </c>
      <c r="F87" s="13">
        <v>93</v>
      </c>
      <c r="G87" s="33">
        <f t="shared" si="24"/>
        <v>0.5698924731182796</v>
      </c>
      <c r="H87" s="11">
        <v>30</v>
      </c>
      <c r="I87" s="11">
        <v>92</v>
      </c>
      <c r="J87" s="15">
        <v>79</v>
      </c>
      <c r="K87" s="30">
        <f t="shared" si="25"/>
        <v>1.1645569620253164</v>
      </c>
      <c r="L87" s="15">
        <v>20</v>
      </c>
      <c r="M87" s="15">
        <v>79</v>
      </c>
      <c r="N87" s="15">
        <v>89</v>
      </c>
      <c r="O87" s="31">
        <f t="shared" si="26"/>
        <v>0.8876404494382022</v>
      </c>
      <c r="P87" s="15">
        <v>19</v>
      </c>
      <c r="Q87" s="15">
        <v>100</v>
      </c>
      <c r="R87" s="15">
        <v>62</v>
      </c>
      <c r="S87" s="31">
        <f t="shared" si="23"/>
        <v>1.6129032258064515</v>
      </c>
      <c r="T87" s="15">
        <f t="shared" si="27"/>
        <v>77</v>
      </c>
      <c r="U87" s="15">
        <f t="shared" si="28"/>
        <v>324</v>
      </c>
      <c r="V87" s="15">
        <f t="shared" si="29"/>
        <v>323</v>
      </c>
      <c r="W87" s="15">
        <f t="shared" si="30"/>
        <v>1.0030959752321982</v>
      </c>
    </row>
    <row r="88" spans="2:23" ht="24" thickBot="1">
      <c r="B88" s="26">
        <v>73</v>
      </c>
      <c r="C88" s="12" t="s">
        <v>216</v>
      </c>
      <c r="D88" s="13">
        <v>6</v>
      </c>
      <c r="E88" s="13">
        <v>35</v>
      </c>
      <c r="F88" s="13">
        <v>105</v>
      </c>
      <c r="G88" s="33">
        <f t="shared" si="24"/>
        <v>0.3333333333333333</v>
      </c>
      <c r="H88" s="11">
        <v>30</v>
      </c>
      <c r="I88" s="11">
        <v>69</v>
      </c>
      <c r="J88" s="15">
        <v>80</v>
      </c>
      <c r="K88" s="30">
        <f t="shared" si="25"/>
        <v>0.8625</v>
      </c>
      <c r="L88" s="15">
        <v>18</v>
      </c>
      <c r="M88" s="15">
        <v>49</v>
      </c>
      <c r="N88" s="15">
        <v>105</v>
      </c>
      <c r="O88" s="31">
        <f t="shared" si="26"/>
        <v>0.4666666666666667</v>
      </c>
      <c r="P88" s="15">
        <v>20</v>
      </c>
      <c r="Q88" s="15">
        <v>105</v>
      </c>
      <c r="R88" s="15">
        <v>53</v>
      </c>
      <c r="S88" s="31">
        <f t="shared" si="23"/>
        <v>1.9811320754716981</v>
      </c>
      <c r="T88" s="15">
        <f t="shared" si="27"/>
        <v>74</v>
      </c>
      <c r="U88" s="15">
        <f t="shared" si="28"/>
        <v>258</v>
      </c>
      <c r="V88" s="15">
        <f t="shared" si="29"/>
        <v>343</v>
      </c>
      <c r="W88" s="15">
        <f t="shared" si="30"/>
        <v>0.7521865889212828</v>
      </c>
    </row>
    <row r="89" spans="2:23" ht="24" thickBot="1">
      <c r="B89" s="26">
        <v>74</v>
      </c>
      <c r="C89" s="12" t="s">
        <v>212</v>
      </c>
      <c r="D89" s="13">
        <v>8</v>
      </c>
      <c r="E89" s="13">
        <v>38</v>
      </c>
      <c r="F89" s="13">
        <v>102</v>
      </c>
      <c r="G89" s="33">
        <f t="shared" si="24"/>
        <v>0.37254901960784315</v>
      </c>
      <c r="H89" s="11">
        <v>24</v>
      </c>
      <c r="I89" s="11">
        <v>64</v>
      </c>
      <c r="J89" s="15">
        <v>90</v>
      </c>
      <c r="K89" s="30">
        <f t="shared" si="25"/>
        <v>0.7111111111111111</v>
      </c>
      <c r="L89" s="15">
        <v>20</v>
      </c>
      <c r="M89" s="15">
        <v>105</v>
      </c>
      <c r="N89" s="15">
        <v>34</v>
      </c>
      <c r="O89" s="31">
        <f t="shared" si="26"/>
        <v>3.088235294117647</v>
      </c>
      <c r="P89" s="15">
        <v>22</v>
      </c>
      <c r="Q89" s="15">
        <v>0</v>
      </c>
      <c r="R89" s="15">
        <v>60</v>
      </c>
      <c r="S89" s="31">
        <f t="shared" si="23"/>
        <v>0</v>
      </c>
      <c r="T89" s="15">
        <f t="shared" si="27"/>
        <v>74</v>
      </c>
      <c r="U89" s="15">
        <f t="shared" si="28"/>
        <v>207</v>
      </c>
      <c r="V89" s="15">
        <f t="shared" si="29"/>
        <v>286</v>
      </c>
      <c r="W89" s="15">
        <f t="shared" si="30"/>
        <v>0.7237762237762237</v>
      </c>
    </row>
    <row r="90" spans="2:23" ht="24" thickBot="1">
      <c r="B90" s="26">
        <v>75</v>
      </c>
      <c r="C90" s="12" t="s">
        <v>113</v>
      </c>
      <c r="D90" s="13">
        <v>6</v>
      </c>
      <c r="E90" s="13">
        <v>50</v>
      </c>
      <c r="F90" s="13">
        <v>105</v>
      </c>
      <c r="G90" s="33">
        <f t="shared" si="24"/>
        <v>0.47619047619047616</v>
      </c>
      <c r="H90" s="11">
        <v>36</v>
      </c>
      <c r="I90" s="11">
        <v>105</v>
      </c>
      <c r="J90" s="15">
        <v>45</v>
      </c>
      <c r="K90" s="30">
        <f t="shared" si="25"/>
        <v>2.3333333333333335</v>
      </c>
      <c r="L90" s="15">
        <v>19</v>
      </c>
      <c r="M90" s="15">
        <v>75</v>
      </c>
      <c r="N90" s="15">
        <v>102</v>
      </c>
      <c r="O90" s="31">
        <f t="shared" si="26"/>
        <v>0.7352941176470589</v>
      </c>
      <c r="P90" s="15">
        <v>13</v>
      </c>
      <c r="Q90" s="15">
        <v>0</v>
      </c>
      <c r="R90" s="15">
        <v>105</v>
      </c>
      <c r="S90" s="31">
        <f t="shared" si="23"/>
        <v>0</v>
      </c>
      <c r="T90" s="15">
        <f t="shared" si="27"/>
        <v>74</v>
      </c>
      <c r="U90" s="15">
        <f t="shared" si="28"/>
        <v>230</v>
      </c>
      <c r="V90" s="15">
        <f t="shared" si="29"/>
        <v>357</v>
      </c>
      <c r="W90" s="15">
        <f t="shared" si="30"/>
        <v>0.6442577030812325</v>
      </c>
    </row>
    <row r="91" spans="2:23" ht="24" thickBot="1">
      <c r="B91" s="26">
        <v>76</v>
      </c>
      <c r="C91" s="12" t="s">
        <v>58</v>
      </c>
      <c r="D91" s="13">
        <v>8</v>
      </c>
      <c r="E91" s="13">
        <v>51</v>
      </c>
      <c r="F91" s="13">
        <v>103</v>
      </c>
      <c r="G91" s="33">
        <f t="shared" si="24"/>
        <v>0.49514563106796117</v>
      </c>
      <c r="H91" s="11">
        <v>26</v>
      </c>
      <c r="I91" s="11">
        <v>67</v>
      </c>
      <c r="J91" s="15">
        <v>87</v>
      </c>
      <c r="K91" s="30">
        <f t="shared" si="25"/>
        <v>0.7701149425287356</v>
      </c>
      <c r="L91" s="15">
        <v>15</v>
      </c>
      <c r="M91" s="15">
        <v>75</v>
      </c>
      <c r="N91" s="15">
        <v>75</v>
      </c>
      <c r="O91" s="31">
        <f t="shared" si="26"/>
        <v>1</v>
      </c>
      <c r="P91" s="15">
        <v>17</v>
      </c>
      <c r="Q91" s="15">
        <v>88</v>
      </c>
      <c r="R91" s="15">
        <v>79</v>
      </c>
      <c r="S91" s="31">
        <f t="shared" si="23"/>
        <v>1.1139240506329113</v>
      </c>
      <c r="T91" s="15">
        <f t="shared" si="27"/>
        <v>66</v>
      </c>
      <c r="U91" s="15">
        <f t="shared" si="28"/>
        <v>281</v>
      </c>
      <c r="V91" s="15">
        <f t="shared" si="29"/>
        <v>344</v>
      </c>
      <c r="W91" s="15">
        <f t="shared" si="30"/>
        <v>0.8168604651162791</v>
      </c>
    </row>
    <row r="92" spans="2:23" ht="24" thickBot="1">
      <c r="B92" s="26">
        <v>77</v>
      </c>
      <c r="C92" s="12" t="s">
        <v>214</v>
      </c>
      <c r="D92" s="13">
        <v>8</v>
      </c>
      <c r="E92" s="13">
        <v>0</v>
      </c>
      <c r="F92" s="13">
        <v>90</v>
      </c>
      <c r="G92" s="33">
        <f t="shared" si="24"/>
        <v>0</v>
      </c>
      <c r="H92" s="11">
        <v>22</v>
      </c>
      <c r="I92" s="11">
        <v>0</v>
      </c>
      <c r="J92" s="15">
        <v>105</v>
      </c>
      <c r="K92" s="30">
        <f t="shared" si="25"/>
        <v>0</v>
      </c>
      <c r="L92" s="15">
        <v>16</v>
      </c>
      <c r="M92" s="15">
        <v>88</v>
      </c>
      <c r="N92" s="15">
        <v>69</v>
      </c>
      <c r="O92" s="31">
        <f t="shared" si="26"/>
        <v>1.2753623188405796</v>
      </c>
      <c r="P92" s="15">
        <v>19</v>
      </c>
      <c r="Q92" s="15">
        <v>100</v>
      </c>
      <c r="R92" s="15">
        <v>62</v>
      </c>
      <c r="S92" s="31">
        <f t="shared" si="23"/>
        <v>1.6129032258064515</v>
      </c>
      <c r="T92" s="15">
        <f t="shared" si="27"/>
        <v>65</v>
      </c>
      <c r="U92" s="15">
        <f t="shared" si="28"/>
        <v>188</v>
      </c>
      <c r="V92" s="15">
        <f t="shared" si="29"/>
        <v>326</v>
      </c>
      <c r="W92" s="15">
        <f t="shared" si="30"/>
        <v>0.5766871165644172</v>
      </c>
    </row>
    <row r="93" spans="2:23" ht="24" thickBot="1">
      <c r="B93" s="26">
        <v>78</v>
      </c>
      <c r="C93" s="12" t="s">
        <v>217</v>
      </c>
      <c r="D93" s="13">
        <v>6</v>
      </c>
      <c r="E93" s="13">
        <v>34</v>
      </c>
      <c r="F93" s="13">
        <v>105</v>
      </c>
      <c r="G93" s="33">
        <f t="shared" si="24"/>
        <v>0.3238095238095238</v>
      </c>
      <c r="H93" s="11">
        <v>24</v>
      </c>
      <c r="I93" s="11">
        <v>77</v>
      </c>
      <c r="J93" s="15">
        <v>98</v>
      </c>
      <c r="K93" s="30">
        <f t="shared" si="25"/>
        <v>0.7857142857142857</v>
      </c>
      <c r="L93" s="15">
        <v>17</v>
      </c>
      <c r="M93" s="15">
        <v>84</v>
      </c>
      <c r="N93" s="15">
        <v>67</v>
      </c>
      <c r="O93" s="31">
        <f t="shared" si="26"/>
        <v>1.2537313432835822</v>
      </c>
      <c r="P93" s="15">
        <v>15</v>
      </c>
      <c r="Q93" s="15">
        <v>64</v>
      </c>
      <c r="R93" s="15">
        <v>87</v>
      </c>
      <c r="S93" s="31">
        <f t="shared" si="23"/>
        <v>0.735632183908046</v>
      </c>
      <c r="T93" s="15">
        <f t="shared" si="27"/>
        <v>62</v>
      </c>
      <c r="U93" s="15">
        <f t="shared" si="28"/>
        <v>259</v>
      </c>
      <c r="V93" s="15">
        <f t="shared" si="29"/>
        <v>357</v>
      </c>
      <c r="W93" s="15">
        <f t="shared" si="30"/>
        <v>0.7254901960784313</v>
      </c>
    </row>
    <row r="94" spans="2:23" ht="24" thickBot="1">
      <c r="B94" s="26">
        <v>79</v>
      </c>
      <c r="C94" s="12" t="s">
        <v>156</v>
      </c>
      <c r="D94" s="13">
        <v>8</v>
      </c>
      <c r="E94" s="13">
        <v>60</v>
      </c>
      <c r="F94" s="13">
        <v>106</v>
      </c>
      <c r="G94" s="33">
        <f t="shared" si="24"/>
        <v>0.5660377358490566</v>
      </c>
      <c r="H94" s="11">
        <v>26</v>
      </c>
      <c r="I94" s="11">
        <v>85</v>
      </c>
      <c r="J94" s="15">
        <v>95</v>
      </c>
      <c r="K94" s="30">
        <f t="shared" si="25"/>
        <v>0.8947368421052632</v>
      </c>
      <c r="L94" s="15">
        <v>14</v>
      </c>
      <c r="M94" s="15">
        <v>0</v>
      </c>
      <c r="N94" s="15">
        <v>90</v>
      </c>
      <c r="O94" s="31">
        <f t="shared" si="26"/>
        <v>0</v>
      </c>
      <c r="P94" s="15">
        <v>14</v>
      </c>
      <c r="Q94" s="15">
        <v>76</v>
      </c>
      <c r="R94" s="15">
        <v>92</v>
      </c>
      <c r="S94" s="31">
        <f t="shared" si="23"/>
        <v>0.8260869565217391</v>
      </c>
      <c r="T94" s="15">
        <f t="shared" si="27"/>
        <v>62</v>
      </c>
      <c r="U94" s="15">
        <f t="shared" si="28"/>
        <v>221</v>
      </c>
      <c r="V94" s="15">
        <f t="shared" si="29"/>
        <v>383</v>
      </c>
      <c r="W94" s="15">
        <f t="shared" si="30"/>
        <v>0.577023498694517</v>
      </c>
    </row>
    <row r="95" spans="2:23" ht="24" thickBot="1">
      <c r="B95" s="26">
        <v>80</v>
      </c>
      <c r="C95" s="12" t="s">
        <v>215</v>
      </c>
      <c r="D95" s="13">
        <v>6</v>
      </c>
      <c r="E95" s="13">
        <v>36</v>
      </c>
      <c r="F95" s="13">
        <v>105</v>
      </c>
      <c r="G95" s="33">
        <f t="shared" si="24"/>
        <v>0.34285714285714286</v>
      </c>
      <c r="H95" s="11">
        <v>22</v>
      </c>
      <c r="I95" s="11">
        <v>0</v>
      </c>
      <c r="J95" s="15">
        <v>105</v>
      </c>
      <c r="K95" s="30">
        <f t="shared" si="25"/>
        <v>0</v>
      </c>
      <c r="L95" s="15">
        <v>14</v>
      </c>
      <c r="M95" s="15">
        <v>0</v>
      </c>
      <c r="N95" s="15">
        <v>90</v>
      </c>
      <c r="O95" s="31">
        <f t="shared" si="26"/>
        <v>0</v>
      </c>
      <c r="P95" s="15">
        <v>16</v>
      </c>
      <c r="Q95" s="15">
        <v>84</v>
      </c>
      <c r="R95" s="15">
        <v>77</v>
      </c>
      <c r="S95" s="31">
        <f t="shared" si="23"/>
        <v>1.0909090909090908</v>
      </c>
      <c r="T95" s="15">
        <f t="shared" si="27"/>
        <v>58</v>
      </c>
      <c r="U95" s="15">
        <f t="shared" si="28"/>
        <v>120</v>
      </c>
      <c r="V95" s="15">
        <f t="shared" si="29"/>
        <v>377</v>
      </c>
      <c r="W95" s="15">
        <f t="shared" si="30"/>
        <v>0.3183023872679045</v>
      </c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0EB5-E949-4A82-B40D-0DF0E91D7120}">
  <dimension ref="B3:X95"/>
  <sheetViews>
    <sheetView showGridLines="0" zoomScale="50" zoomScaleNormal="50" workbookViewId="0" topLeftCell="A5">
      <selection activeCell="B16" sqref="B16:W27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63" t="s">
        <v>16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63" t="s">
        <v>17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6:19" ht="15.75"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3" ht="24" thickBot="1"/>
    <row r="14" spans="2:23" ht="24" thickBot="1">
      <c r="B14" s="51" t="s">
        <v>0</v>
      </c>
      <c r="C14" s="58" t="s">
        <v>1</v>
      </c>
      <c r="D14" s="57" t="s">
        <v>8</v>
      </c>
      <c r="E14" s="57"/>
      <c r="F14" s="57"/>
      <c r="G14" s="54"/>
      <c r="H14" s="54" t="s">
        <v>5</v>
      </c>
      <c r="I14" s="55"/>
      <c r="J14" s="55"/>
      <c r="K14" s="56"/>
      <c r="L14" s="54" t="s">
        <v>6</v>
      </c>
      <c r="M14" s="55"/>
      <c r="N14" s="55"/>
      <c r="O14" s="56"/>
      <c r="P14" s="54" t="s">
        <v>7</v>
      </c>
      <c r="Q14" s="55"/>
      <c r="R14" s="55"/>
      <c r="S14" s="56"/>
      <c r="T14" s="54" t="s">
        <v>2</v>
      </c>
      <c r="U14" s="55"/>
      <c r="V14" s="55"/>
      <c r="W14" s="56"/>
    </row>
    <row r="15" spans="2:23" ht="24" thickBot="1">
      <c r="B15" s="60"/>
      <c r="C15" s="59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3" ht="21" customHeight="1" thickBot="1">
      <c r="B16" s="48">
        <v>1</v>
      </c>
      <c r="C16" s="45" t="s">
        <v>26</v>
      </c>
      <c r="D16" s="44">
        <v>20</v>
      </c>
      <c r="E16" s="44">
        <v>105</v>
      </c>
      <c r="F16" s="44">
        <v>22</v>
      </c>
      <c r="G16" s="50">
        <f aca="true" t="shared" si="0" ref="G16">E16/F16</f>
        <v>4.7727272727272725</v>
      </c>
      <c r="H16" s="45">
        <v>100</v>
      </c>
      <c r="I16" s="46">
        <v>104</v>
      </c>
      <c r="J16" s="46">
        <v>62</v>
      </c>
      <c r="K16" s="46">
        <f aca="true" t="shared" si="1" ref="K16">I16/J16</f>
        <v>1.6774193548387097</v>
      </c>
      <c r="L16" s="46">
        <v>100</v>
      </c>
      <c r="M16" s="46">
        <v>105</v>
      </c>
      <c r="N16" s="42">
        <v>75</v>
      </c>
      <c r="O16" s="42">
        <f aca="true" t="shared" si="2" ref="O16">M16/N16</f>
        <v>1.4</v>
      </c>
      <c r="P16" s="42">
        <v>100</v>
      </c>
      <c r="Q16" s="42">
        <v>107</v>
      </c>
      <c r="R16" s="42">
        <v>78</v>
      </c>
      <c r="S16" s="42">
        <f aca="true" t="shared" si="3" ref="S16:S61">Q16/R16</f>
        <v>1.3717948717948718</v>
      </c>
      <c r="T16" s="42">
        <f aca="true" t="shared" si="4" ref="T16">D16+H16+L16+P16</f>
        <v>320</v>
      </c>
      <c r="U16" s="42">
        <f aca="true" t="shared" si="5" ref="U16">E16+I16+M16+Q16</f>
        <v>421</v>
      </c>
      <c r="V16" s="42">
        <f aca="true" t="shared" si="6" ref="V16">F16+J16+N16+R16</f>
        <v>237</v>
      </c>
      <c r="W16" s="42">
        <f aca="true" t="shared" si="7" ref="W16">U16/V16</f>
        <v>1.7763713080168777</v>
      </c>
    </row>
    <row r="17" spans="2:23" ht="21" customHeight="1" thickBot="1">
      <c r="B17" s="48">
        <v>2</v>
      </c>
      <c r="C17" s="49" t="s">
        <v>147</v>
      </c>
      <c r="D17" s="44">
        <v>20</v>
      </c>
      <c r="E17" s="45">
        <v>105</v>
      </c>
      <c r="F17" s="45">
        <v>53</v>
      </c>
      <c r="G17" s="50">
        <f aca="true" t="shared" si="8" ref="G17:G62">E17/F17</f>
        <v>1.9811320754716981</v>
      </c>
      <c r="H17" s="45">
        <v>100</v>
      </c>
      <c r="I17" s="46">
        <v>105</v>
      </c>
      <c r="J17" s="46">
        <v>43</v>
      </c>
      <c r="K17" s="46">
        <f aca="true" t="shared" si="9" ref="K17:K62">I17/J17</f>
        <v>2.441860465116279</v>
      </c>
      <c r="L17" s="46">
        <v>98</v>
      </c>
      <c r="M17" s="46">
        <v>100</v>
      </c>
      <c r="N17" s="42">
        <v>77</v>
      </c>
      <c r="O17" s="42">
        <f aca="true" t="shared" si="10" ref="O17:O62">M17/N17</f>
        <v>1.2987012987012987</v>
      </c>
      <c r="P17" s="42">
        <v>92</v>
      </c>
      <c r="Q17" s="42">
        <v>94</v>
      </c>
      <c r="R17" s="42">
        <v>107</v>
      </c>
      <c r="S17" s="42">
        <f t="shared" si="3"/>
        <v>0.8785046728971962</v>
      </c>
      <c r="T17" s="42">
        <f aca="true" t="shared" si="11" ref="T17:T62">D17+H17+L17+P17</f>
        <v>310</v>
      </c>
      <c r="U17" s="42">
        <f aca="true" t="shared" si="12" ref="U17:U62">E17+I17+M17+Q17</f>
        <v>404</v>
      </c>
      <c r="V17" s="42">
        <f aca="true" t="shared" si="13" ref="V17:V62">F17+J17+N17+R17</f>
        <v>280</v>
      </c>
      <c r="W17" s="42">
        <f aca="true" t="shared" si="14" ref="W17:W62">U17/V17</f>
        <v>1.4428571428571428</v>
      </c>
    </row>
    <row r="18" spans="2:23" ht="21" customHeight="1" thickBot="1">
      <c r="B18" s="48">
        <v>3</v>
      </c>
      <c r="C18" s="49" t="s">
        <v>116</v>
      </c>
      <c r="D18" s="44">
        <v>18</v>
      </c>
      <c r="E18" s="44">
        <v>98</v>
      </c>
      <c r="F18" s="44">
        <v>38</v>
      </c>
      <c r="G18" s="50">
        <f t="shared" si="8"/>
        <v>2.5789473684210527</v>
      </c>
      <c r="H18" s="45">
        <v>98</v>
      </c>
      <c r="I18" s="46">
        <v>105</v>
      </c>
      <c r="J18" s="46">
        <v>64</v>
      </c>
      <c r="K18" s="46">
        <f t="shared" si="9"/>
        <v>1.640625</v>
      </c>
      <c r="L18" s="46">
        <v>94</v>
      </c>
      <c r="M18" s="46">
        <v>94</v>
      </c>
      <c r="N18" s="42">
        <v>104</v>
      </c>
      <c r="O18" s="42">
        <f t="shared" si="10"/>
        <v>0.9038461538461539</v>
      </c>
      <c r="P18" s="42">
        <v>98</v>
      </c>
      <c r="Q18" s="42">
        <v>102</v>
      </c>
      <c r="R18" s="42">
        <v>90</v>
      </c>
      <c r="S18" s="42">
        <f t="shared" si="3"/>
        <v>1.1333333333333333</v>
      </c>
      <c r="T18" s="42">
        <f t="shared" si="11"/>
        <v>308</v>
      </c>
      <c r="U18" s="42">
        <f t="shared" si="12"/>
        <v>399</v>
      </c>
      <c r="V18" s="42">
        <f t="shared" si="13"/>
        <v>296</v>
      </c>
      <c r="W18" s="42">
        <f t="shared" si="14"/>
        <v>1.347972972972973</v>
      </c>
    </row>
    <row r="19" spans="2:23" ht="21" customHeight="1" thickBot="1">
      <c r="B19" s="48">
        <v>4</v>
      </c>
      <c r="C19" s="49" t="s">
        <v>34</v>
      </c>
      <c r="D19" s="44">
        <v>20</v>
      </c>
      <c r="E19" s="44">
        <v>105</v>
      </c>
      <c r="F19" s="44">
        <v>45</v>
      </c>
      <c r="G19" s="50">
        <f t="shared" si="8"/>
        <v>2.3333333333333335</v>
      </c>
      <c r="H19" s="45">
        <v>96</v>
      </c>
      <c r="I19" s="46">
        <v>92</v>
      </c>
      <c r="J19" s="46">
        <v>79</v>
      </c>
      <c r="K19" s="46">
        <f t="shared" si="9"/>
        <v>1.1645569620253164</v>
      </c>
      <c r="L19" s="46">
        <v>96</v>
      </c>
      <c r="M19" s="46">
        <v>94</v>
      </c>
      <c r="N19" s="42">
        <v>96</v>
      </c>
      <c r="O19" s="42">
        <f t="shared" si="10"/>
        <v>0.9791666666666666</v>
      </c>
      <c r="P19" s="42">
        <v>96</v>
      </c>
      <c r="Q19" s="42">
        <v>90</v>
      </c>
      <c r="R19" s="42">
        <v>99</v>
      </c>
      <c r="S19" s="42">
        <f t="shared" si="3"/>
        <v>0.9090909090909091</v>
      </c>
      <c r="T19" s="42">
        <f t="shared" si="11"/>
        <v>308</v>
      </c>
      <c r="U19" s="42">
        <f t="shared" si="12"/>
        <v>381</v>
      </c>
      <c r="V19" s="42">
        <f t="shared" si="13"/>
        <v>319</v>
      </c>
      <c r="W19" s="42">
        <f t="shared" si="14"/>
        <v>1.1943573667711598</v>
      </c>
    </row>
    <row r="20" spans="2:23" ht="21" customHeight="1" thickBot="1">
      <c r="B20" s="48">
        <v>5</v>
      </c>
      <c r="C20" s="49" t="s">
        <v>190</v>
      </c>
      <c r="D20" s="44">
        <v>20</v>
      </c>
      <c r="E20" s="47">
        <v>105</v>
      </c>
      <c r="F20" s="47">
        <v>54</v>
      </c>
      <c r="G20" s="50">
        <f t="shared" si="8"/>
        <v>1.9444444444444444</v>
      </c>
      <c r="H20" s="45">
        <v>98</v>
      </c>
      <c r="I20" s="46">
        <v>92</v>
      </c>
      <c r="J20" s="46">
        <v>64</v>
      </c>
      <c r="K20" s="46">
        <f t="shared" si="9"/>
        <v>1.4375</v>
      </c>
      <c r="L20" s="46">
        <v>92</v>
      </c>
      <c r="M20" s="46">
        <v>82</v>
      </c>
      <c r="N20" s="42">
        <v>98</v>
      </c>
      <c r="O20" s="42">
        <f t="shared" si="10"/>
        <v>0.8367346938775511</v>
      </c>
      <c r="P20" s="42">
        <v>92</v>
      </c>
      <c r="Q20" s="42">
        <v>104</v>
      </c>
      <c r="R20" s="42">
        <v>85</v>
      </c>
      <c r="S20" s="42">
        <f t="shared" si="3"/>
        <v>1.223529411764706</v>
      </c>
      <c r="T20" s="42">
        <f t="shared" si="11"/>
        <v>302</v>
      </c>
      <c r="U20" s="42">
        <f t="shared" si="12"/>
        <v>383</v>
      </c>
      <c r="V20" s="42">
        <f t="shared" si="13"/>
        <v>301</v>
      </c>
      <c r="W20" s="42">
        <f t="shared" si="14"/>
        <v>1.2724252491694352</v>
      </c>
    </row>
    <row r="21" spans="2:23" ht="21" customHeight="1" thickBot="1">
      <c r="B21" s="48">
        <v>6</v>
      </c>
      <c r="C21" s="49" t="s">
        <v>219</v>
      </c>
      <c r="D21" s="44">
        <v>20</v>
      </c>
      <c r="E21" s="44">
        <v>105</v>
      </c>
      <c r="F21" s="44">
        <v>52</v>
      </c>
      <c r="G21" s="50">
        <f t="shared" si="8"/>
        <v>2.019230769230769</v>
      </c>
      <c r="H21" s="45">
        <v>96</v>
      </c>
      <c r="I21" s="46">
        <v>100</v>
      </c>
      <c r="J21" s="46">
        <v>73</v>
      </c>
      <c r="K21" s="46">
        <f t="shared" si="9"/>
        <v>1.36986301369863</v>
      </c>
      <c r="L21" s="46">
        <v>90</v>
      </c>
      <c r="M21" s="46">
        <v>76</v>
      </c>
      <c r="N21" s="42">
        <v>101</v>
      </c>
      <c r="O21" s="42">
        <f t="shared" si="10"/>
        <v>0.7524752475247525</v>
      </c>
      <c r="P21" s="42">
        <v>90</v>
      </c>
      <c r="Q21" s="42">
        <v>99</v>
      </c>
      <c r="R21" s="42">
        <v>85</v>
      </c>
      <c r="S21" s="42">
        <f t="shared" si="3"/>
        <v>1.1647058823529413</v>
      </c>
      <c r="T21" s="42">
        <f t="shared" si="11"/>
        <v>296</v>
      </c>
      <c r="U21" s="42">
        <f t="shared" si="12"/>
        <v>380</v>
      </c>
      <c r="V21" s="42">
        <f t="shared" si="13"/>
        <v>311</v>
      </c>
      <c r="W21" s="42">
        <f t="shared" si="14"/>
        <v>1.2218649517684887</v>
      </c>
    </row>
    <row r="22" spans="2:23" ht="21" customHeight="1" thickBot="1">
      <c r="B22" s="48">
        <v>7</v>
      </c>
      <c r="C22" s="49" t="s">
        <v>182</v>
      </c>
      <c r="D22" s="44">
        <v>20</v>
      </c>
      <c r="E22" s="44">
        <v>105</v>
      </c>
      <c r="F22" s="44">
        <v>53</v>
      </c>
      <c r="G22" s="50">
        <f t="shared" si="8"/>
        <v>1.9811320754716981</v>
      </c>
      <c r="H22" s="45">
        <v>90</v>
      </c>
      <c r="I22" s="46">
        <v>0</v>
      </c>
      <c r="J22" s="46">
        <v>105</v>
      </c>
      <c r="K22" s="46">
        <f t="shared" si="9"/>
        <v>0</v>
      </c>
      <c r="L22" s="46">
        <v>92</v>
      </c>
      <c r="M22" s="46">
        <v>105</v>
      </c>
      <c r="N22" s="42">
        <v>80</v>
      </c>
      <c r="O22" s="42">
        <f t="shared" si="10"/>
        <v>1.3125</v>
      </c>
      <c r="P22" s="42">
        <v>94</v>
      </c>
      <c r="Q22" s="42">
        <v>106</v>
      </c>
      <c r="R22" s="42">
        <v>110</v>
      </c>
      <c r="S22" s="42">
        <f t="shared" si="3"/>
        <v>0.9636363636363636</v>
      </c>
      <c r="T22" s="42">
        <f t="shared" si="11"/>
        <v>296</v>
      </c>
      <c r="U22" s="42">
        <f t="shared" si="12"/>
        <v>316</v>
      </c>
      <c r="V22" s="42">
        <f t="shared" si="13"/>
        <v>348</v>
      </c>
      <c r="W22" s="42">
        <f t="shared" si="14"/>
        <v>0.9080459770114943</v>
      </c>
    </row>
    <row r="23" spans="2:23" ht="21" customHeight="1" thickBot="1">
      <c r="B23" s="48">
        <v>8</v>
      </c>
      <c r="C23" s="49" t="s">
        <v>186</v>
      </c>
      <c r="D23" s="44">
        <v>20</v>
      </c>
      <c r="E23" s="44">
        <v>105</v>
      </c>
      <c r="F23" s="44">
        <v>43</v>
      </c>
      <c r="G23" s="50">
        <f t="shared" si="8"/>
        <v>2.441860465116279</v>
      </c>
      <c r="H23" s="45">
        <v>94</v>
      </c>
      <c r="I23" s="46">
        <v>79</v>
      </c>
      <c r="J23" s="46">
        <v>75</v>
      </c>
      <c r="K23" s="46">
        <f t="shared" si="9"/>
        <v>1.0533333333333332</v>
      </c>
      <c r="L23" s="46">
        <v>90</v>
      </c>
      <c r="M23" s="46">
        <v>99</v>
      </c>
      <c r="N23" s="42">
        <v>80</v>
      </c>
      <c r="O23" s="42">
        <f t="shared" si="10"/>
        <v>1.2375</v>
      </c>
      <c r="P23" s="42">
        <v>90</v>
      </c>
      <c r="Q23" s="42">
        <v>83</v>
      </c>
      <c r="R23" s="42">
        <v>98</v>
      </c>
      <c r="S23" s="42">
        <f t="shared" si="3"/>
        <v>0.8469387755102041</v>
      </c>
      <c r="T23" s="42">
        <f t="shared" si="11"/>
        <v>294</v>
      </c>
      <c r="U23" s="42">
        <f t="shared" si="12"/>
        <v>366</v>
      </c>
      <c r="V23" s="42">
        <f t="shared" si="13"/>
        <v>296</v>
      </c>
      <c r="W23" s="42">
        <f t="shared" si="14"/>
        <v>1.2364864864864864</v>
      </c>
    </row>
    <row r="24" spans="2:23" ht="21" customHeight="1" thickBot="1">
      <c r="B24" s="48">
        <v>9</v>
      </c>
      <c r="C24" s="49" t="s">
        <v>204</v>
      </c>
      <c r="D24" s="44">
        <v>20</v>
      </c>
      <c r="E24" s="44">
        <v>105</v>
      </c>
      <c r="F24" s="44">
        <v>61</v>
      </c>
      <c r="G24" s="50">
        <f t="shared" si="8"/>
        <v>1.721311475409836</v>
      </c>
      <c r="H24" s="45">
        <v>94</v>
      </c>
      <c r="I24" s="46">
        <v>85</v>
      </c>
      <c r="J24" s="46">
        <v>83</v>
      </c>
      <c r="K24" s="46">
        <f t="shared" si="9"/>
        <v>1.0240963855421688</v>
      </c>
      <c r="L24" s="46">
        <v>86</v>
      </c>
      <c r="M24" s="46">
        <v>80</v>
      </c>
      <c r="N24" s="42">
        <v>98</v>
      </c>
      <c r="O24" s="42">
        <f t="shared" si="10"/>
        <v>0.8163265306122449</v>
      </c>
      <c r="P24" s="42">
        <v>86</v>
      </c>
      <c r="Q24" s="42">
        <v>91</v>
      </c>
      <c r="R24" s="42">
        <v>90</v>
      </c>
      <c r="S24" s="42">
        <f t="shared" si="3"/>
        <v>1.011111111111111</v>
      </c>
      <c r="T24" s="42">
        <f t="shared" si="11"/>
        <v>286</v>
      </c>
      <c r="U24" s="42">
        <f t="shared" si="12"/>
        <v>361</v>
      </c>
      <c r="V24" s="42">
        <f t="shared" si="13"/>
        <v>332</v>
      </c>
      <c r="W24" s="42">
        <f t="shared" si="14"/>
        <v>1.0873493975903614</v>
      </c>
    </row>
    <row r="25" spans="2:23" ht="21" customHeight="1" thickBot="1">
      <c r="B25" s="48">
        <v>10</v>
      </c>
      <c r="C25" s="49" t="s">
        <v>198</v>
      </c>
      <c r="D25" s="44">
        <v>18</v>
      </c>
      <c r="E25" s="44">
        <v>101</v>
      </c>
      <c r="F25" s="44">
        <v>43</v>
      </c>
      <c r="G25" s="50">
        <f t="shared" si="8"/>
        <v>2.3488372093023258</v>
      </c>
      <c r="H25" s="45">
        <v>90</v>
      </c>
      <c r="I25" s="46">
        <v>0</v>
      </c>
      <c r="J25" s="46">
        <v>105</v>
      </c>
      <c r="K25" s="46">
        <f t="shared" si="9"/>
        <v>0</v>
      </c>
      <c r="L25" s="46">
        <v>88</v>
      </c>
      <c r="M25" s="46">
        <v>86</v>
      </c>
      <c r="N25" s="42">
        <v>89</v>
      </c>
      <c r="O25" s="42">
        <f t="shared" si="10"/>
        <v>0.9662921348314607</v>
      </c>
      <c r="P25" s="42">
        <v>88</v>
      </c>
      <c r="Q25" s="42">
        <v>99</v>
      </c>
      <c r="R25" s="42">
        <v>86</v>
      </c>
      <c r="S25" s="42">
        <f t="shared" si="3"/>
        <v>1.1511627906976745</v>
      </c>
      <c r="T25" s="42">
        <f t="shared" si="11"/>
        <v>284</v>
      </c>
      <c r="U25" s="42">
        <f t="shared" si="12"/>
        <v>286</v>
      </c>
      <c r="V25" s="42">
        <f t="shared" si="13"/>
        <v>323</v>
      </c>
      <c r="W25" s="42">
        <f t="shared" si="14"/>
        <v>0.8854489164086687</v>
      </c>
    </row>
    <row r="26" spans="2:23" ht="21" customHeight="1" thickBot="1">
      <c r="B26" s="48">
        <v>11</v>
      </c>
      <c r="C26" s="49" t="s">
        <v>181</v>
      </c>
      <c r="D26" s="44">
        <v>18</v>
      </c>
      <c r="E26" s="44">
        <v>94</v>
      </c>
      <c r="F26" s="44">
        <v>56</v>
      </c>
      <c r="G26" s="50">
        <f t="shared" si="8"/>
        <v>1.6785714285714286</v>
      </c>
      <c r="H26" s="45">
        <v>92</v>
      </c>
      <c r="I26" s="46">
        <v>82</v>
      </c>
      <c r="J26" s="46">
        <v>84</v>
      </c>
      <c r="K26" s="46">
        <f t="shared" si="9"/>
        <v>0.9761904761904762</v>
      </c>
      <c r="L26" s="46">
        <v>84</v>
      </c>
      <c r="M26" s="46">
        <v>94</v>
      </c>
      <c r="N26" s="42">
        <v>103</v>
      </c>
      <c r="O26" s="42">
        <f t="shared" si="10"/>
        <v>0.912621359223301</v>
      </c>
      <c r="P26" s="42">
        <v>82</v>
      </c>
      <c r="Q26" s="42">
        <v>105</v>
      </c>
      <c r="R26" s="42">
        <v>88</v>
      </c>
      <c r="S26" s="42">
        <f t="shared" si="3"/>
        <v>1.1931818181818181</v>
      </c>
      <c r="T26" s="42">
        <f t="shared" si="11"/>
        <v>276</v>
      </c>
      <c r="U26" s="42">
        <f t="shared" si="12"/>
        <v>375</v>
      </c>
      <c r="V26" s="42">
        <f t="shared" si="13"/>
        <v>331</v>
      </c>
      <c r="W26" s="42">
        <f t="shared" si="14"/>
        <v>1.1329305135951662</v>
      </c>
    </row>
    <row r="27" spans="2:23" ht="21" customHeight="1" thickBot="1">
      <c r="B27" s="48">
        <v>12</v>
      </c>
      <c r="C27" s="49" t="s">
        <v>187</v>
      </c>
      <c r="D27" s="44">
        <v>18</v>
      </c>
      <c r="E27" s="44">
        <v>98</v>
      </c>
      <c r="F27" s="44">
        <v>62</v>
      </c>
      <c r="G27" s="50">
        <f t="shared" si="8"/>
        <v>1.5806451612903225</v>
      </c>
      <c r="H27" s="45">
        <v>92</v>
      </c>
      <c r="I27" s="46">
        <v>78</v>
      </c>
      <c r="J27" s="46">
        <v>85</v>
      </c>
      <c r="K27" s="46">
        <f t="shared" si="9"/>
        <v>0.9176470588235294</v>
      </c>
      <c r="L27" s="46">
        <v>82</v>
      </c>
      <c r="M27" s="46">
        <v>85</v>
      </c>
      <c r="N27" s="42">
        <v>99</v>
      </c>
      <c r="O27" s="42">
        <f t="shared" si="10"/>
        <v>0.8585858585858586</v>
      </c>
      <c r="P27" s="42">
        <v>84</v>
      </c>
      <c r="Q27" s="42">
        <v>97</v>
      </c>
      <c r="R27" s="42">
        <v>78</v>
      </c>
      <c r="S27" s="42">
        <f t="shared" si="3"/>
        <v>1.2435897435897436</v>
      </c>
      <c r="T27" s="42">
        <f t="shared" si="11"/>
        <v>276</v>
      </c>
      <c r="U27" s="42">
        <f t="shared" si="12"/>
        <v>358</v>
      </c>
      <c r="V27" s="42">
        <f t="shared" si="13"/>
        <v>324</v>
      </c>
      <c r="W27" s="42">
        <f t="shared" si="14"/>
        <v>1.1049382716049383</v>
      </c>
    </row>
    <row r="28" spans="2:23" ht="21" customHeight="1" thickBot="1">
      <c r="B28" s="26">
        <v>13</v>
      </c>
      <c r="C28" s="12" t="s">
        <v>36</v>
      </c>
      <c r="D28" s="28">
        <v>18</v>
      </c>
      <c r="E28" s="13">
        <v>99</v>
      </c>
      <c r="F28" s="13">
        <v>67</v>
      </c>
      <c r="G28" s="33">
        <f t="shared" si="8"/>
        <v>1.4776119402985075</v>
      </c>
      <c r="H28" s="11">
        <v>90</v>
      </c>
      <c r="I28" s="16">
        <v>105</v>
      </c>
      <c r="J28" s="16">
        <v>84</v>
      </c>
      <c r="K28" s="30">
        <f t="shared" si="9"/>
        <v>1.25</v>
      </c>
      <c r="L28" s="16">
        <v>84</v>
      </c>
      <c r="M28" s="16">
        <v>105</v>
      </c>
      <c r="N28" s="15">
        <v>68</v>
      </c>
      <c r="O28" s="31">
        <f t="shared" si="10"/>
        <v>1.5441176470588236</v>
      </c>
      <c r="P28" s="15">
        <v>82</v>
      </c>
      <c r="Q28" s="15">
        <v>81</v>
      </c>
      <c r="R28" s="15">
        <v>107</v>
      </c>
      <c r="S28" s="31">
        <f t="shared" si="3"/>
        <v>0.7570093457943925</v>
      </c>
      <c r="T28" s="15">
        <f t="shared" si="11"/>
        <v>274</v>
      </c>
      <c r="U28" s="15">
        <f t="shared" si="12"/>
        <v>390</v>
      </c>
      <c r="V28" s="15">
        <f t="shared" si="13"/>
        <v>326</v>
      </c>
      <c r="W28" s="15">
        <f t="shared" si="14"/>
        <v>1.196319018404908</v>
      </c>
    </row>
    <row r="29" spans="2:23" ht="21" customHeight="1" thickBot="1">
      <c r="B29" s="26">
        <v>14</v>
      </c>
      <c r="C29" s="12" t="s">
        <v>179</v>
      </c>
      <c r="D29" s="28">
        <v>18</v>
      </c>
      <c r="E29" s="13">
        <v>102</v>
      </c>
      <c r="F29" s="13">
        <v>73</v>
      </c>
      <c r="G29" s="33">
        <f t="shared" si="8"/>
        <v>1.3972602739726028</v>
      </c>
      <c r="H29" s="11">
        <v>88</v>
      </c>
      <c r="I29" s="11">
        <v>98</v>
      </c>
      <c r="J29" s="16">
        <v>71</v>
      </c>
      <c r="K29" s="30">
        <f t="shared" si="9"/>
        <v>1.380281690140845</v>
      </c>
      <c r="L29" s="16">
        <v>82</v>
      </c>
      <c r="M29" s="16">
        <v>99</v>
      </c>
      <c r="N29" s="15">
        <v>76</v>
      </c>
      <c r="O29" s="31">
        <f t="shared" si="10"/>
        <v>1.3026315789473684</v>
      </c>
      <c r="P29" s="15">
        <v>84</v>
      </c>
      <c r="Q29" s="15">
        <v>85</v>
      </c>
      <c r="R29" s="15">
        <v>106</v>
      </c>
      <c r="S29" s="31">
        <f t="shared" si="3"/>
        <v>0.8018867924528302</v>
      </c>
      <c r="T29" s="15">
        <f t="shared" si="11"/>
        <v>272</v>
      </c>
      <c r="U29" s="15">
        <f t="shared" si="12"/>
        <v>384</v>
      </c>
      <c r="V29" s="15">
        <f t="shared" si="13"/>
        <v>326</v>
      </c>
      <c r="W29" s="15">
        <f t="shared" si="14"/>
        <v>1.177914110429448</v>
      </c>
    </row>
    <row r="30" spans="2:23" ht="21" customHeight="1" thickBot="1">
      <c r="B30" s="26">
        <v>15</v>
      </c>
      <c r="C30" s="12" t="s">
        <v>220</v>
      </c>
      <c r="D30" s="28">
        <v>18</v>
      </c>
      <c r="E30" s="13">
        <v>93</v>
      </c>
      <c r="F30" s="13">
        <v>77</v>
      </c>
      <c r="G30" s="33">
        <f t="shared" si="8"/>
        <v>1.2077922077922079</v>
      </c>
      <c r="H30" s="11">
        <v>90</v>
      </c>
      <c r="I30" s="16">
        <v>102</v>
      </c>
      <c r="J30" s="16">
        <v>91</v>
      </c>
      <c r="K30" s="30">
        <f t="shared" si="9"/>
        <v>1.120879120879121</v>
      </c>
      <c r="L30" s="16">
        <v>78</v>
      </c>
      <c r="M30" s="16">
        <v>90</v>
      </c>
      <c r="N30" s="15">
        <v>83</v>
      </c>
      <c r="O30" s="31">
        <f t="shared" si="10"/>
        <v>1.0843373493975903</v>
      </c>
      <c r="P30" s="15">
        <v>78</v>
      </c>
      <c r="Q30" s="15">
        <v>88</v>
      </c>
      <c r="R30" s="15">
        <v>85</v>
      </c>
      <c r="S30" s="31">
        <f t="shared" si="3"/>
        <v>1.035294117647059</v>
      </c>
      <c r="T30" s="15">
        <f t="shared" si="11"/>
        <v>264</v>
      </c>
      <c r="U30" s="15">
        <f t="shared" si="12"/>
        <v>373</v>
      </c>
      <c r="V30" s="15">
        <f t="shared" si="13"/>
        <v>336</v>
      </c>
      <c r="W30" s="15">
        <f t="shared" si="14"/>
        <v>1.1101190476190477</v>
      </c>
    </row>
    <row r="31" spans="2:23" ht="21" customHeight="1" thickBot="1">
      <c r="B31" s="26">
        <v>16</v>
      </c>
      <c r="C31" s="12" t="s">
        <v>191</v>
      </c>
      <c r="D31" s="13">
        <v>16</v>
      </c>
      <c r="E31" s="13">
        <v>91</v>
      </c>
      <c r="F31" s="13">
        <v>80</v>
      </c>
      <c r="G31" s="33">
        <f t="shared" si="8"/>
        <v>1.1375</v>
      </c>
      <c r="H31" s="11">
        <v>84</v>
      </c>
      <c r="I31" s="16">
        <v>90</v>
      </c>
      <c r="J31" s="16">
        <v>88</v>
      </c>
      <c r="K31" s="30">
        <f t="shared" si="9"/>
        <v>1.0227272727272727</v>
      </c>
      <c r="L31" s="16">
        <v>74</v>
      </c>
      <c r="M31" s="16">
        <v>98</v>
      </c>
      <c r="N31" s="15">
        <v>82</v>
      </c>
      <c r="O31" s="31">
        <f t="shared" si="10"/>
        <v>1.1951219512195121</v>
      </c>
      <c r="P31" s="15">
        <v>80</v>
      </c>
      <c r="Q31" s="15">
        <v>101</v>
      </c>
      <c r="R31" s="15">
        <v>87</v>
      </c>
      <c r="S31" s="31">
        <f t="shared" si="3"/>
        <v>1.160919540229885</v>
      </c>
      <c r="T31" s="15">
        <f t="shared" si="11"/>
        <v>254</v>
      </c>
      <c r="U31" s="15">
        <f t="shared" si="12"/>
        <v>380</v>
      </c>
      <c r="V31" s="15">
        <f t="shared" si="13"/>
        <v>337</v>
      </c>
      <c r="W31" s="15">
        <f t="shared" si="14"/>
        <v>1.1275964391691395</v>
      </c>
    </row>
    <row r="32" spans="2:23" ht="21" customHeight="1" thickBot="1">
      <c r="B32" s="26">
        <v>17</v>
      </c>
      <c r="C32" s="12" t="s">
        <v>184</v>
      </c>
      <c r="D32" s="13">
        <v>16</v>
      </c>
      <c r="E32" s="13">
        <v>91</v>
      </c>
      <c r="F32" s="13">
        <v>59</v>
      </c>
      <c r="G32" s="33">
        <f t="shared" si="8"/>
        <v>1.5423728813559323</v>
      </c>
      <c r="H32" s="11">
        <v>86</v>
      </c>
      <c r="I32" s="11">
        <v>91</v>
      </c>
      <c r="J32" s="16">
        <v>82</v>
      </c>
      <c r="K32" s="30">
        <f t="shared" si="9"/>
        <v>1.1097560975609757</v>
      </c>
      <c r="L32" s="16">
        <v>76</v>
      </c>
      <c r="M32" s="16">
        <v>87</v>
      </c>
      <c r="N32" s="15">
        <v>96</v>
      </c>
      <c r="O32" s="31">
        <f t="shared" si="10"/>
        <v>0.90625</v>
      </c>
      <c r="P32" s="15">
        <v>74</v>
      </c>
      <c r="Q32" s="15">
        <v>104</v>
      </c>
      <c r="R32" s="15">
        <v>65</v>
      </c>
      <c r="S32" s="31">
        <f t="shared" si="3"/>
        <v>1.6</v>
      </c>
      <c r="T32" s="15">
        <f t="shared" si="11"/>
        <v>252</v>
      </c>
      <c r="U32" s="15">
        <f t="shared" si="12"/>
        <v>373</v>
      </c>
      <c r="V32" s="15">
        <f t="shared" si="13"/>
        <v>302</v>
      </c>
      <c r="W32" s="15">
        <f t="shared" si="14"/>
        <v>1.2350993377483444</v>
      </c>
    </row>
    <row r="33" spans="2:23" ht="21" customHeight="1" thickBot="1">
      <c r="B33" s="26">
        <v>18</v>
      </c>
      <c r="C33" s="12" t="s">
        <v>140</v>
      </c>
      <c r="D33" s="13">
        <v>16</v>
      </c>
      <c r="E33" s="13">
        <v>78</v>
      </c>
      <c r="F33" s="13">
        <v>86</v>
      </c>
      <c r="G33" s="33">
        <f t="shared" si="8"/>
        <v>0.9069767441860465</v>
      </c>
      <c r="H33" s="11">
        <v>86</v>
      </c>
      <c r="I33" s="16">
        <v>94</v>
      </c>
      <c r="J33" s="16">
        <v>81</v>
      </c>
      <c r="K33" s="30">
        <f t="shared" si="9"/>
        <v>1.1604938271604939</v>
      </c>
      <c r="L33" s="16">
        <v>74</v>
      </c>
      <c r="M33" s="16">
        <v>98</v>
      </c>
      <c r="N33" s="15">
        <v>82</v>
      </c>
      <c r="O33" s="31">
        <f t="shared" si="10"/>
        <v>1.1951219512195121</v>
      </c>
      <c r="P33" s="15">
        <v>76</v>
      </c>
      <c r="Q33" s="15">
        <v>89</v>
      </c>
      <c r="R33" s="15">
        <v>106</v>
      </c>
      <c r="S33" s="31">
        <f t="shared" si="3"/>
        <v>0.839622641509434</v>
      </c>
      <c r="T33" s="15">
        <f t="shared" si="11"/>
        <v>252</v>
      </c>
      <c r="U33" s="15">
        <f t="shared" si="12"/>
        <v>359</v>
      </c>
      <c r="V33" s="15">
        <f t="shared" si="13"/>
        <v>355</v>
      </c>
      <c r="W33" s="15">
        <f t="shared" si="14"/>
        <v>1.0112676056338028</v>
      </c>
    </row>
    <row r="34" spans="2:23" ht="21" customHeight="1" thickBot="1">
      <c r="B34" s="26">
        <v>19</v>
      </c>
      <c r="C34" s="12" t="s">
        <v>35</v>
      </c>
      <c r="D34" s="13">
        <v>16</v>
      </c>
      <c r="E34" s="13">
        <v>85</v>
      </c>
      <c r="F34" s="13">
        <v>54</v>
      </c>
      <c r="G34" s="33">
        <f t="shared" si="8"/>
        <v>1.5740740740740742</v>
      </c>
      <c r="H34" s="11">
        <v>88</v>
      </c>
      <c r="I34" s="16">
        <v>102</v>
      </c>
      <c r="J34" s="16">
        <v>82</v>
      </c>
      <c r="K34" s="30">
        <f t="shared" si="9"/>
        <v>1.2439024390243902</v>
      </c>
      <c r="L34" s="16">
        <v>74</v>
      </c>
      <c r="M34" s="16">
        <v>55</v>
      </c>
      <c r="N34" s="15">
        <v>107</v>
      </c>
      <c r="O34" s="31">
        <f t="shared" si="10"/>
        <v>0.514018691588785</v>
      </c>
      <c r="P34" s="15">
        <v>72</v>
      </c>
      <c r="Q34" s="15">
        <v>87</v>
      </c>
      <c r="R34" s="15">
        <v>71</v>
      </c>
      <c r="S34" s="31">
        <f t="shared" si="3"/>
        <v>1.2253521126760563</v>
      </c>
      <c r="T34" s="15">
        <f t="shared" si="11"/>
        <v>250</v>
      </c>
      <c r="U34" s="15">
        <f t="shared" si="12"/>
        <v>329</v>
      </c>
      <c r="V34" s="15">
        <f t="shared" si="13"/>
        <v>314</v>
      </c>
      <c r="W34" s="15">
        <f t="shared" si="14"/>
        <v>1.0477707006369428</v>
      </c>
    </row>
    <row r="35" spans="2:23" ht="21" customHeight="1" thickBot="1">
      <c r="B35" s="26">
        <v>20</v>
      </c>
      <c r="C35" s="12" t="s">
        <v>154</v>
      </c>
      <c r="D35" s="13">
        <v>16</v>
      </c>
      <c r="E35" s="13">
        <v>84</v>
      </c>
      <c r="F35" s="13">
        <v>70</v>
      </c>
      <c r="G35" s="33">
        <f t="shared" si="8"/>
        <v>1.2</v>
      </c>
      <c r="H35" s="11">
        <v>80</v>
      </c>
      <c r="I35" s="16">
        <v>79</v>
      </c>
      <c r="J35" s="16">
        <v>110</v>
      </c>
      <c r="K35" s="30">
        <f t="shared" si="9"/>
        <v>0.7181818181818181</v>
      </c>
      <c r="L35" s="16">
        <v>76</v>
      </c>
      <c r="M35" s="16">
        <v>103</v>
      </c>
      <c r="N35" s="15">
        <v>76</v>
      </c>
      <c r="O35" s="31">
        <f t="shared" si="10"/>
        <v>1.355263157894737</v>
      </c>
      <c r="P35" s="15">
        <v>74</v>
      </c>
      <c r="Q35" s="15">
        <v>70</v>
      </c>
      <c r="R35" s="15">
        <v>106</v>
      </c>
      <c r="S35" s="31">
        <f t="shared" si="3"/>
        <v>0.660377358490566</v>
      </c>
      <c r="T35" s="15">
        <f t="shared" si="11"/>
        <v>246</v>
      </c>
      <c r="U35" s="15">
        <f t="shared" si="12"/>
        <v>336</v>
      </c>
      <c r="V35" s="15">
        <f t="shared" si="13"/>
        <v>362</v>
      </c>
      <c r="W35" s="15">
        <f t="shared" si="14"/>
        <v>0.9281767955801105</v>
      </c>
    </row>
    <row r="36" spans="2:23" ht="21" customHeight="1" thickBot="1">
      <c r="B36" s="26">
        <v>21</v>
      </c>
      <c r="C36" s="12" t="s">
        <v>189</v>
      </c>
      <c r="D36" s="13">
        <v>16</v>
      </c>
      <c r="E36" s="13">
        <v>86</v>
      </c>
      <c r="F36" s="13">
        <v>85</v>
      </c>
      <c r="G36" s="33">
        <f t="shared" si="8"/>
        <v>1.011764705882353</v>
      </c>
      <c r="H36" s="11">
        <v>84</v>
      </c>
      <c r="I36" s="16">
        <v>94</v>
      </c>
      <c r="J36" s="16">
        <v>89</v>
      </c>
      <c r="K36" s="30">
        <f t="shared" si="9"/>
        <v>1.0561797752808988</v>
      </c>
      <c r="L36" s="16">
        <v>70</v>
      </c>
      <c r="M36" s="16">
        <v>97</v>
      </c>
      <c r="N36" s="15">
        <v>94</v>
      </c>
      <c r="O36" s="31">
        <f t="shared" si="10"/>
        <v>1.0319148936170213</v>
      </c>
      <c r="P36" s="15">
        <v>70</v>
      </c>
      <c r="Q36" s="15">
        <v>89</v>
      </c>
      <c r="R36" s="15">
        <v>81</v>
      </c>
      <c r="S36" s="31">
        <f t="shared" si="3"/>
        <v>1.0987654320987654</v>
      </c>
      <c r="T36" s="15">
        <f t="shared" si="11"/>
        <v>240</v>
      </c>
      <c r="U36" s="15">
        <f t="shared" si="12"/>
        <v>366</v>
      </c>
      <c r="V36" s="15">
        <f t="shared" si="13"/>
        <v>349</v>
      </c>
      <c r="W36" s="15">
        <f t="shared" si="14"/>
        <v>1.0487106017191976</v>
      </c>
    </row>
    <row r="37" spans="2:23" ht="21" customHeight="1" thickBot="1">
      <c r="B37" s="26">
        <v>22</v>
      </c>
      <c r="C37" s="12" t="s">
        <v>223</v>
      </c>
      <c r="D37" s="13">
        <v>14</v>
      </c>
      <c r="E37" s="13">
        <v>92</v>
      </c>
      <c r="F37" s="13">
        <v>89</v>
      </c>
      <c r="G37" s="33">
        <f t="shared" si="8"/>
        <v>1.0337078651685394</v>
      </c>
      <c r="H37" s="11">
        <v>78</v>
      </c>
      <c r="I37" s="11">
        <v>105</v>
      </c>
      <c r="J37" s="16">
        <v>93</v>
      </c>
      <c r="K37" s="30">
        <f t="shared" si="9"/>
        <v>1.1290322580645162</v>
      </c>
      <c r="L37" s="16">
        <v>68</v>
      </c>
      <c r="M37" s="16">
        <v>105</v>
      </c>
      <c r="N37" s="15">
        <v>62</v>
      </c>
      <c r="O37" s="31">
        <f t="shared" si="10"/>
        <v>1.6935483870967742</v>
      </c>
      <c r="P37" s="15">
        <v>76</v>
      </c>
      <c r="Q37" s="15">
        <v>106</v>
      </c>
      <c r="R37" s="15">
        <v>59</v>
      </c>
      <c r="S37" s="31">
        <f t="shared" si="3"/>
        <v>1.7966101694915255</v>
      </c>
      <c r="T37" s="15">
        <f t="shared" si="11"/>
        <v>236</v>
      </c>
      <c r="U37" s="15">
        <f t="shared" si="12"/>
        <v>408</v>
      </c>
      <c r="V37" s="15">
        <f t="shared" si="13"/>
        <v>303</v>
      </c>
      <c r="W37" s="15">
        <f t="shared" si="14"/>
        <v>1.3465346534653466</v>
      </c>
    </row>
    <row r="38" spans="2:23" ht="21" customHeight="1" thickBot="1">
      <c r="B38" s="26">
        <v>23</v>
      </c>
      <c r="C38" s="12" t="s">
        <v>211</v>
      </c>
      <c r="D38" s="13">
        <v>16</v>
      </c>
      <c r="E38" s="13">
        <v>91</v>
      </c>
      <c r="F38" s="13">
        <v>84</v>
      </c>
      <c r="G38" s="33">
        <f t="shared" si="8"/>
        <v>1.0833333333333333</v>
      </c>
      <c r="H38" s="11">
        <v>82</v>
      </c>
      <c r="I38" s="16">
        <v>75</v>
      </c>
      <c r="J38" s="16">
        <v>103</v>
      </c>
      <c r="K38" s="30">
        <f t="shared" si="9"/>
        <v>0.7281553398058253</v>
      </c>
      <c r="L38" s="16">
        <v>72</v>
      </c>
      <c r="M38" s="16">
        <v>90</v>
      </c>
      <c r="N38" s="15">
        <v>89</v>
      </c>
      <c r="O38" s="31">
        <f t="shared" si="10"/>
        <v>1.0112359550561798</v>
      </c>
      <c r="P38" s="15">
        <v>66</v>
      </c>
      <c r="Q38" s="15">
        <v>0</v>
      </c>
      <c r="R38" s="15">
        <v>105</v>
      </c>
      <c r="S38" s="31">
        <f t="shared" si="3"/>
        <v>0</v>
      </c>
      <c r="T38" s="15">
        <f t="shared" si="11"/>
        <v>236</v>
      </c>
      <c r="U38" s="15">
        <f t="shared" si="12"/>
        <v>256</v>
      </c>
      <c r="V38" s="15">
        <f t="shared" si="13"/>
        <v>381</v>
      </c>
      <c r="W38" s="15">
        <f t="shared" si="14"/>
        <v>0.6719160104986877</v>
      </c>
    </row>
    <row r="39" spans="2:23" ht="21" customHeight="1" thickBot="1">
      <c r="B39" s="26">
        <v>24</v>
      </c>
      <c r="C39" s="12" t="s">
        <v>222</v>
      </c>
      <c r="D39" s="13">
        <v>16</v>
      </c>
      <c r="E39" s="13">
        <v>94</v>
      </c>
      <c r="F39" s="13">
        <v>90</v>
      </c>
      <c r="G39" s="33">
        <f t="shared" si="8"/>
        <v>1.0444444444444445</v>
      </c>
      <c r="H39" s="11">
        <v>82</v>
      </c>
      <c r="I39" s="11">
        <v>74</v>
      </c>
      <c r="J39" s="16">
        <v>95</v>
      </c>
      <c r="K39" s="30">
        <f t="shared" si="9"/>
        <v>0.7789473684210526</v>
      </c>
      <c r="L39" s="16">
        <v>68</v>
      </c>
      <c r="M39" s="16">
        <v>91</v>
      </c>
      <c r="N39" s="15">
        <v>100</v>
      </c>
      <c r="O39" s="31">
        <f t="shared" si="10"/>
        <v>0.91</v>
      </c>
      <c r="P39" s="15">
        <v>66</v>
      </c>
      <c r="Q39" s="15">
        <v>94</v>
      </c>
      <c r="R39" s="15">
        <v>85</v>
      </c>
      <c r="S39" s="31">
        <f t="shared" si="3"/>
        <v>1.1058823529411765</v>
      </c>
      <c r="T39" s="15">
        <f t="shared" si="11"/>
        <v>232</v>
      </c>
      <c r="U39" s="15">
        <f t="shared" si="12"/>
        <v>353</v>
      </c>
      <c r="V39" s="15">
        <f t="shared" si="13"/>
        <v>370</v>
      </c>
      <c r="W39" s="15">
        <f t="shared" si="14"/>
        <v>0.9540540540540541</v>
      </c>
    </row>
    <row r="40" spans="2:23" ht="21" customHeight="1" thickBot="1">
      <c r="B40" s="26">
        <v>25</v>
      </c>
      <c r="C40" s="12" t="s">
        <v>192</v>
      </c>
      <c r="D40" s="13">
        <v>14</v>
      </c>
      <c r="E40" s="13">
        <v>81</v>
      </c>
      <c r="F40" s="13">
        <v>102</v>
      </c>
      <c r="G40" s="33">
        <f t="shared" si="8"/>
        <v>0.7941176470588235</v>
      </c>
      <c r="H40" s="11">
        <v>80</v>
      </c>
      <c r="I40" s="16">
        <v>100</v>
      </c>
      <c r="J40" s="16">
        <v>74</v>
      </c>
      <c r="K40" s="30">
        <f t="shared" si="9"/>
        <v>1.3513513513513513</v>
      </c>
      <c r="L40" s="16">
        <v>66</v>
      </c>
      <c r="M40" s="16">
        <v>95</v>
      </c>
      <c r="N40" s="15">
        <v>70</v>
      </c>
      <c r="O40" s="31">
        <f t="shared" si="10"/>
        <v>1.3571428571428572</v>
      </c>
      <c r="P40" s="15">
        <v>68</v>
      </c>
      <c r="Q40" s="15">
        <v>79</v>
      </c>
      <c r="R40" s="15">
        <v>84</v>
      </c>
      <c r="S40" s="31">
        <f t="shared" si="3"/>
        <v>0.9404761904761905</v>
      </c>
      <c r="T40" s="15">
        <f t="shared" si="11"/>
        <v>228</v>
      </c>
      <c r="U40" s="15">
        <f t="shared" si="12"/>
        <v>355</v>
      </c>
      <c r="V40" s="15">
        <f t="shared" si="13"/>
        <v>330</v>
      </c>
      <c r="W40" s="15">
        <f t="shared" si="14"/>
        <v>1.0757575757575757</v>
      </c>
    </row>
    <row r="41" spans="2:23" ht="21" customHeight="1" thickBot="1">
      <c r="B41" s="26">
        <v>26</v>
      </c>
      <c r="C41" s="12" t="s">
        <v>118</v>
      </c>
      <c r="D41" s="28">
        <v>18</v>
      </c>
      <c r="E41" s="13">
        <v>94</v>
      </c>
      <c r="F41" s="13">
        <v>79</v>
      </c>
      <c r="G41" s="33">
        <f t="shared" si="8"/>
        <v>1.1898734177215189</v>
      </c>
      <c r="H41" s="11">
        <v>80</v>
      </c>
      <c r="I41" s="16">
        <v>77</v>
      </c>
      <c r="J41" s="16">
        <v>105</v>
      </c>
      <c r="K41" s="30">
        <f t="shared" si="9"/>
        <v>0.7333333333333333</v>
      </c>
      <c r="L41" s="16">
        <v>66</v>
      </c>
      <c r="M41" s="16">
        <v>67</v>
      </c>
      <c r="N41" s="15">
        <v>105</v>
      </c>
      <c r="O41" s="31">
        <f t="shared" si="10"/>
        <v>0.638095238095238</v>
      </c>
      <c r="P41" s="15">
        <v>58</v>
      </c>
      <c r="Q41" s="15">
        <v>89</v>
      </c>
      <c r="R41" s="15">
        <v>107</v>
      </c>
      <c r="S41" s="31">
        <f t="shared" si="3"/>
        <v>0.8317757009345794</v>
      </c>
      <c r="T41" s="15">
        <f t="shared" si="11"/>
        <v>222</v>
      </c>
      <c r="U41" s="15">
        <f t="shared" si="12"/>
        <v>327</v>
      </c>
      <c r="V41" s="15">
        <f t="shared" si="13"/>
        <v>396</v>
      </c>
      <c r="W41" s="15">
        <f t="shared" si="14"/>
        <v>0.8257575757575758</v>
      </c>
    </row>
    <row r="42" spans="2:23" ht="21" customHeight="1" thickBot="1">
      <c r="B42" s="26">
        <v>27</v>
      </c>
      <c r="C42" s="12" t="s">
        <v>148</v>
      </c>
      <c r="D42" s="13">
        <v>14</v>
      </c>
      <c r="E42" s="13">
        <v>79</v>
      </c>
      <c r="F42" s="13">
        <v>110</v>
      </c>
      <c r="G42" s="33">
        <f t="shared" si="8"/>
        <v>0.7181818181818181</v>
      </c>
      <c r="H42" s="11">
        <v>78</v>
      </c>
      <c r="I42" s="16">
        <v>103</v>
      </c>
      <c r="J42" s="16">
        <v>67</v>
      </c>
      <c r="K42" s="30">
        <f t="shared" si="9"/>
        <v>1.537313432835821</v>
      </c>
      <c r="L42" s="16">
        <v>64</v>
      </c>
      <c r="M42" s="16">
        <v>96</v>
      </c>
      <c r="N42" s="15">
        <v>81</v>
      </c>
      <c r="O42" s="31">
        <f t="shared" si="10"/>
        <v>1.1851851851851851</v>
      </c>
      <c r="P42" s="15">
        <v>62</v>
      </c>
      <c r="Q42" s="15">
        <v>93</v>
      </c>
      <c r="R42" s="15">
        <v>100</v>
      </c>
      <c r="S42" s="31">
        <f t="shared" si="3"/>
        <v>0.93</v>
      </c>
      <c r="T42" s="15">
        <f t="shared" si="11"/>
        <v>218</v>
      </c>
      <c r="U42" s="15">
        <f t="shared" si="12"/>
        <v>371</v>
      </c>
      <c r="V42" s="15">
        <f t="shared" si="13"/>
        <v>358</v>
      </c>
      <c r="W42" s="15">
        <f t="shared" si="14"/>
        <v>1.0363128491620113</v>
      </c>
    </row>
    <row r="43" spans="2:23" ht="21" customHeight="1" thickBot="1">
      <c r="B43" s="26">
        <v>28</v>
      </c>
      <c r="C43" s="12" t="s">
        <v>224</v>
      </c>
      <c r="D43" s="13">
        <v>14</v>
      </c>
      <c r="E43" s="13">
        <v>66</v>
      </c>
      <c r="F43" s="13">
        <v>70</v>
      </c>
      <c r="G43" s="33">
        <f t="shared" si="8"/>
        <v>0.9428571428571428</v>
      </c>
      <c r="H43" s="11">
        <v>80</v>
      </c>
      <c r="I43" s="16">
        <v>97</v>
      </c>
      <c r="J43" s="16">
        <v>55</v>
      </c>
      <c r="K43" s="30">
        <f t="shared" si="9"/>
        <v>1.7636363636363637</v>
      </c>
      <c r="L43" s="16">
        <v>62</v>
      </c>
      <c r="M43" s="16">
        <v>94</v>
      </c>
      <c r="N43" s="15">
        <v>80</v>
      </c>
      <c r="O43" s="31">
        <f t="shared" si="10"/>
        <v>1.175</v>
      </c>
      <c r="P43" s="15">
        <v>60</v>
      </c>
      <c r="Q43" s="15">
        <v>89</v>
      </c>
      <c r="R43" s="15">
        <v>87</v>
      </c>
      <c r="S43" s="31">
        <f t="shared" si="3"/>
        <v>1.0229885057471264</v>
      </c>
      <c r="T43" s="15">
        <f t="shared" si="11"/>
        <v>216</v>
      </c>
      <c r="U43" s="15">
        <f t="shared" si="12"/>
        <v>346</v>
      </c>
      <c r="V43" s="15">
        <f t="shared" si="13"/>
        <v>292</v>
      </c>
      <c r="W43" s="15">
        <f t="shared" si="14"/>
        <v>1.1849315068493151</v>
      </c>
    </row>
    <row r="44" spans="2:23" ht="21" customHeight="1" thickBot="1">
      <c r="B44" s="26">
        <v>29</v>
      </c>
      <c r="C44" s="12" t="s">
        <v>141</v>
      </c>
      <c r="D44" s="13">
        <v>14</v>
      </c>
      <c r="E44" s="13">
        <v>82</v>
      </c>
      <c r="F44" s="13">
        <v>86</v>
      </c>
      <c r="G44" s="33">
        <f t="shared" si="8"/>
        <v>0.9534883720930233</v>
      </c>
      <c r="H44" s="11">
        <v>70</v>
      </c>
      <c r="I44" s="16">
        <v>0</v>
      </c>
      <c r="J44" s="16">
        <v>105</v>
      </c>
      <c r="K44" s="30">
        <f t="shared" si="9"/>
        <v>0</v>
      </c>
      <c r="L44" s="16">
        <v>60</v>
      </c>
      <c r="M44" s="16">
        <v>100</v>
      </c>
      <c r="N44" s="15">
        <v>82</v>
      </c>
      <c r="O44" s="31">
        <f t="shared" si="10"/>
        <v>1.2195121951219512</v>
      </c>
      <c r="P44" s="15">
        <v>68</v>
      </c>
      <c r="Q44" s="15">
        <v>103</v>
      </c>
      <c r="R44" s="15">
        <v>92</v>
      </c>
      <c r="S44" s="31">
        <f t="shared" si="3"/>
        <v>1.1195652173913044</v>
      </c>
      <c r="T44" s="15">
        <f t="shared" si="11"/>
        <v>212</v>
      </c>
      <c r="U44" s="15">
        <f t="shared" si="12"/>
        <v>285</v>
      </c>
      <c r="V44" s="15">
        <f t="shared" si="13"/>
        <v>365</v>
      </c>
      <c r="W44" s="15">
        <f t="shared" si="14"/>
        <v>0.7808219178082192</v>
      </c>
    </row>
    <row r="45" spans="2:23" ht="21" customHeight="1" thickBot="1">
      <c r="B45" s="26">
        <v>30</v>
      </c>
      <c r="C45" s="12" t="s">
        <v>65</v>
      </c>
      <c r="D45" s="13">
        <v>12</v>
      </c>
      <c r="E45" s="13">
        <v>84</v>
      </c>
      <c r="F45" s="13">
        <v>106</v>
      </c>
      <c r="G45" s="33">
        <f t="shared" si="8"/>
        <v>0.7924528301886793</v>
      </c>
      <c r="H45" s="11">
        <v>74</v>
      </c>
      <c r="I45" s="16">
        <v>83</v>
      </c>
      <c r="J45" s="16">
        <v>95</v>
      </c>
      <c r="K45" s="30">
        <f t="shared" si="9"/>
        <v>0.8736842105263158</v>
      </c>
      <c r="L45" s="16">
        <v>58</v>
      </c>
      <c r="M45" s="16">
        <v>106</v>
      </c>
      <c r="N45" s="15">
        <v>90</v>
      </c>
      <c r="O45" s="31">
        <f t="shared" si="10"/>
        <v>1.1777777777777778</v>
      </c>
      <c r="P45" s="15">
        <v>64</v>
      </c>
      <c r="Q45" s="15">
        <v>97</v>
      </c>
      <c r="R45" s="15">
        <v>94</v>
      </c>
      <c r="S45" s="31">
        <f t="shared" si="3"/>
        <v>1.0319148936170213</v>
      </c>
      <c r="T45" s="15">
        <f t="shared" si="11"/>
        <v>208</v>
      </c>
      <c r="U45" s="15">
        <f t="shared" si="12"/>
        <v>370</v>
      </c>
      <c r="V45" s="15">
        <f t="shared" si="13"/>
        <v>385</v>
      </c>
      <c r="W45" s="15">
        <f t="shared" si="14"/>
        <v>0.961038961038961</v>
      </c>
    </row>
    <row r="46" spans="2:23" ht="21" customHeight="1" thickBot="1">
      <c r="B46" s="26">
        <v>31</v>
      </c>
      <c r="C46" s="12" t="s">
        <v>215</v>
      </c>
      <c r="D46" s="13">
        <v>14</v>
      </c>
      <c r="E46" s="13">
        <v>60</v>
      </c>
      <c r="F46" s="13">
        <v>81</v>
      </c>
      <c r="G46" s="33">
        <f t="shared" si="8"/>
        <v>0.7407407407407407</v>
      </c>
      <c r="H46" s="11">
        <v>76</v>
      </c>
      <c r="I46" s="11">
        <v>101</v>
      </c>
      <c r="J46" s="16">
        <v>76</v>
      </c>
      <c r="K46" s="30">
        <f t="shared" si="9"/>
        <v>1.3289473684210527</v>
      </c>
      <c r="L46" s="16">
        <v>60</v>
      </c>
      <c r="M46" s="16">
        <v>88</v>
      </c>
      <c r="N46" s="15">
        <v>80</v>
      </c>
      <c r="O46" s="31">
        <f t="shared" si="10"/>
        <v>1.1</v>
      </c>
      <c r="P46" s="15">
        <v>56</v>
      </c>
      <c r="Q46" s="15">
        <v>92</v>
      </c>
      <c r="R46" s="15">
        <v>84</v>
      </c>
      <c r="S46" s="31">
        <f t="shared" si="3"/>
        <v>1.0952380952380953</v>
      </c>
      <c r="T46" s="15">
        <f t="shared" si="11"/>
        <v>206</v>
      </c>
      <c r="U46" s="15">
        <f t="shared" si="12"/>
        <v>341</v>
      </c>
      <c r="V46" s="15">
        <f t="shared" si="13"/>
        <v>321</v>
      </c>
      <c r="W46" s="15">
        <f t="shared" si="14"/>
        <v>1.0623052959501558</v>
      </c>
    </row>
    <row r="47" spans="2:23" ht="21" customHeight="1" thickBot="1">
      <c r="B47" s="26">
        <v>32</v>
      </c>
      <c r="C47" s="12" t="s">
        <v>185</v>
      </c>
      <c r="D47" s="13">
        <v>14</v>
      </c>
      <c r="E47" s="13">
        <v>75</v>
      </c>
      <c r="F47" s="13">
        <v>94</v>
      </c>
      <c r="G47" s="33">
        <f t="shared" si="8"/>
        <v>0.7978723404255319</v>
      </c>
      <c r="H47" s="11">
        <v>76</v>
      </c>
      <c r="I47" s="16">
        <v>91</v>
      </c>
      <c r="J47" s="16">
        <v>89</v>
      </c>
      <c r="K47" s="30">
        <f t="shared" si="9"/>
        <v>1.0224719101123596</v>
      </c>
      <c r="L47" s="16">
        <v>58</v>
      </c>
      <c r="M47" s="16">
        <v>0</v>
      </c>
      <c r="N47" s="15">
        <v>105</v>
      </c>
      <c r="O47" s="31">
        <f t="shared" si="10"/>
        <v>0</v>
      </c>
      <c r="P47" s="15">
        <v>58</v>
      </c>
      <c r="Q47" s="15">
        <v>98</v>
      </c>
      <c r="R47" s="15">
        <v>77</v>
      </c>
      <c r="S47" s="31">
        <f t="shared" si="3"/>
        <v>1.2727272727272727</v>
      </c>
      <c r="T47" s="15">
        <f t="shared" si="11"/>
        <v>206</v>
      </c>
      <c r="U47" s="15">
        <f t="shared" si="12"/>
        <v>264</v>
      </c>
      <c r="V47" s="15">
        <f t="shared" si="13"/>
        <v>365</v>
      </c>
      <c r="W47" s="15">
        <f t="shared" si="14"/>
        <v>0.7232876712328767</v>
      </c>
    </row>
    <row r="48" spans="2:23" ht="21" customHeight="1" thickBot="1">
      <c r="B48" s="26">
        <v>33</v>
      </c>
      <c r="C48" s="12" t="s">
        <v>117</v>
      </c>
      <c r="D48" s="13">
        <v>12</v>
      </c>
      <c r="E48" s="13">
        <v>64</v>
      </c>
      <c r="F48" s="13">
        <v>100</v>
      </c>
      <c r="G48" s="33">
        <f t="shared" si="8"/>
        <v>0.64</v>
      </c>
      <c r="H48" s="11">
        <v>70</v>
      </c>
      <c r="I48" s="16">
        <v>105</v>
      </c>
      <c r="J48" s="16">
        <v>54</v>
      </c>
      <c r="K48" s="30">
        <f t="shared" si="9"/>
        <v>1.9444444444444444</v>
      </c>
      <c r="L48" s="16">
        <v>52</v>
      </c>
      <c r="M48" s="16">
        <v>105</v>
      </c>
      <c r="N48" s="15">
        <v>56</v>
      </c>
      <c r="O48" s="31">
        <f t="shared" si="10"/>
        <v>1.875</v>
      </c>
      <c r="P48" s="15">
        <v>60</v>
      </c>
      <c r="Q48" s="15">
        <v>105</v>
      </c>
      <c r="R48" s="15">
        <v>68</v>
      </c>
      <c r="S48" s="31">
        <f t="shared" si="3"/>
        <v>1.5441176470588236</v>
      </c>
      <c r="T48" s="15">
        <f t="shared" si="11"/>
        <v>194</v>
      </c>
      <c r="U48" s="15">
        <f t="shared" si="12"/>
        <v>379</v>
      </c>
      <c r="V48" s="15">
        <f t="shared" si="13"/>
        <v>278</v>
      </c>
      <c r="W48" s="15">
        <f t="shared" si="14"/>
        <v>1.3633093525179856</v>
      </c>
    </row>
    <row r="49" spans="2:23" ht="21" customHeight="1" thickBot="1">
      <c r="B49" s="26">
        <v>34</v>
      </c>
      <c r="C49" s="12" t="s">
        <v>62</v>
      </c>
      <c r="D49" s="13">
        <v>12</v>
      </c>
      <c r="E49" s="13">
        <v>67</v>
      </c>
      <c r="F49" s="13">
        <v>99</v>
      </c>
      <c r="G49" s="33">
        <f t="shared" si="8"/>
        <v>0.6767676767676768</v>
      </c>
      <c r="H49" s="11">
        <v>70</v>
      </c>
      <c r="I49" s="16">
        <v>89</v>
      </c>
      <c r="J49" s="16">
        <v>95</v>
      </c>
      <c r="K49" s="30">
        <f t="shared" si="9"/>
        <v>0.9368421052631579</v>
      </c>
      <c r="L49" s="16">
        <v>56</v>
      </c>
      <c r="M49" s="16">
        <v>97</v>
      </c>
      <c r="N49" s="15">
        <v>76</v>
      </c>
      <c r="O49" s="31">
        <f t="shared" si="10"/>
        <v>1.2763157894736843</v>
      </c>
      <c r="P49" s="15">
        <v>54</v>
      </c>
      <c r="Q49" s="15">
        <v>90</v>
      </c>
      <c r="R49" s="15">
        <v>99</v>
      </c>
      <c r="S49" s="31">
        <f t="shared" si="3"/>
        <v>0.9090909090909091</v>
      </c>
      <c r="T49" s="15">
        <f t="shared" si="11"/>
        <v>192</v>
      </c>
      <c r="U49" s="15">
        <f t="shared" si="12"/>
        <v>343</v>
      </c>
      <c r="V49" s="15">
        <f t="shared" si="13"/>
        <v>369</v>
      </c>
      <c r="W49" s="15">
        <f t="shared" si="14"/>
        <v>0.9295392953929539</v>
      </c>
    </row>
    <row r="50" spans="2:23" ht="21" customHeight="1" thickBot="1">
      <c r="B50" s="26">
        <v>35</v>
      </c>
      <c r="C50" s="12" t="s">
        <v>221</v>
      </c>
      <c r="D50" s="13">
        <v>14</v>
      </c>
      <c r="E50" s="13">
        <v>56</v>
      </c>
      <c r="F50" s="13">
        <v>99</v>
      </c>
      <c r="G50" s="33">
        <f t="shared" si="8"/>
        <v>0.5656565656565656</v>
      </c>
      <c r="H50" s="11">
        <v>72</v>
      </c>
      <c r="I50" s="16">
        <v>79</v>
      </c>
      <c r="J50" s="16">
        <v>101</v>
      </c>
      <c r="K50" s="30">
        <f t="shared" si="9"/>
        <v>0.7821782178217822</v>
      </c>
      <c r="L50" s="16">
        <v>52</v>
      </c>
      <c r="M50" s="16">
        <v>84</v>
      </c>
      <c r="N50" s="15">
        <v>102</v>
      </c>
      <c r="O50" s="31">
        <f t="shared" si="10"/>
        <v>0.8235294117647058</v>
      </c>
      <c r="P50" s="15">
        <v>50</v>
      </c>
      <c r="Q50" s="15">
        <v>105</v>
      </c>
      <c r="R50" s="15">
        <v>85</v>
      </c>
      <c r="S50" s="31">
        <f t="shared" si="3"/>
        <v>1.2352941176470589</v>
      </c>
      <c r="T50" s="15">
        <f t="shared" si="11"/>
        <v>188</v>
      </c>
      <c r="U50" s="15">
        <f t="shared" si="12"/>
        <v>324</v>
      </c>
      <c r="V50" s="15">
        <f t="shared" si="13"/>
        <v>387</v>
      </c>
      <c r="W50" s="15">
        <f t="shared" si="14"/>
        <v>0.8372093023255814</v>
      </c>
    </row>
    <row r="51" spans="2:23" ht="21" customHeight="1" thickBot="1">
      <c r="B51" s="26">
        <v>36</v>
      </c>
      <c r="C51" s="12" t="s">
        <v>145</v>
      </c>
      <c r="D51" s="13">
        <v>12</v>
      </c>
      <c r="E51" s="13">
        <v>58</v>
      </c>
      <c r="F51" s="13">
        <v>84</v>
      </c>
      <c r="G51" s="33">
        <f t="shared" si="8"/>
        <v>0.6904761904761905</v>
      </c>
      <c r="H51" s="11">
        <v>72</v>
      </c>
      <c r="I51" s="16">
        <v>79</v>
      </c>
      <c r="J51" s="16">
        <v>84</v>
      </c>
      <c r="K51" s="30">
        <f t="shared" si="9"/>
        <v>0.9404761904761905</v>
      </c>
      <c r="L51" s="16">
        <v>54</v>
      </c>
      <c r="M51" s="16">
        <v>89</v>
      </c>
      <c r="N51" s="15">
        <v>95</v>
      </c>
      <c r="O51" s="31">
        <f t="shared" si="10"/>
        <v>0.9368421052631579</v>
      </c>
      <c r="P51" s="15">
        <v>50</v>
      </c>
      <c r="Q51" s="15">
        <v>66</v>
      </c>
      <c r="R51" s="15">
        <v>105</v>
      </c>
      <c r="S51" s="31">
        <f t="shared" si="3"/>
        <v>0.6285714285714286</v>
      </c>
      <c r="T51" s="15">
        <f t="shared" si="11"/>
        <v>188</v>
      </c>
      <c r="U51" s="15">
        <f t="shared" si="12"/>
        <v>292</v>
      </c>
      <c r="V51" s="15">
        <f t="shared" si="13"/>
        <v>368</v>
      </c>
      <c r="W51" s="15">
        <f t="shared" si="14"/>
        <v>0.7934782608695652</v>
      </c>
    </row>
    <row r="52" spans="2:23" ht="21" customHeight="1" thickBot="1">
      <c r="B52" s="26">
        <v>37</v>
      </c>
      <c r="C52" s="12" t="s">
        <v>210</v>
      </c>
      <c r="D52" s="13">
        <v>12</v>
      </c>
      <c r="E52" s="13">
        <v>66</v>
      </c>
      <c r="F52" s="13">
        <v>100</v>
      </c>
      <c r="G52" s="33">
        <f t="shared" si="8"/>
        <v>0.66</v>
      </c>
      <c r="H52" s="11">
        <v>68</v>
      </c>
      <c r="I52" s="16">
        <v>95</v>
      </c>
      <c r="J52" s="16">
        <v>75</v>
      </c>
      <c r="K52" s="30">
        <f t="shared" si="9"/>
        <v>1.2666666666666666</v>
      </c>
      <c r="L52" s="16">
        <v>50</v>
      </c>
      <c r="M52" s="16">
        <v>102</v>
      </c>
      <c r="N52" s="15">
        <v>83</v>
      </c>
      <c r="O52" s="31">
        <f t="shared" si="10"/>
        <v>1.2289156626506024</v>
      </c>
      <c r="P52" s="15">
        <v>52</v>
      </c>
      <c r="Q52" s="15">
        <v>73</v>
      </c>
      <c r="R52" s="15">
        <v>91</v>
      </c>
      <c r="S52" s="31">
        <f t="shared" si="3"/>
        <v>0.8021978021978022</v>
      </c>
      <c r="T52" s="15">
        <f t="shared" si="11"/>
        <v>182</v>
      </c>
      <c r="U52" s="15">
        <f t="shared" si="12"/>
        <v>336</v>
      </c>
      <c r="V52" s="15">
        <f t="shared" si="13"/>
        <v>349</v>
      </c>
      <c r="W52" s="15">
        <f t="shared" si="14"/>
        <v>0.9627507163323782</v>
      </c>
    </row>
    <row r="53" spans="2:23" ht="21" customHeight="1" thickBot="1">
      <c r="B53" s="26">
        <v>38</v>
      </c>
      <c r="C53" s="12" t="s">
        <v>37</v>
      </c>
      <c r="D53" s="13">
        <v>12</v>
      </c>
      <c r="E53" s="13">
        <v>69</v>
      </c>
      <c r="F53" s="13">
        <v>102</v>
      </c>
      <c r="G53" s="33">
        <f t="shared" si="8"/>
        <v>0.6764705882352942</v>
      </c>
      <c r="H53" s="11">
        <v>66</v>
      </c>
      <c r="I53" s="16">
        <v>79</v>
      </c>
      <c r="J53" s="16">
        <v>84</v>
      </c>
      <c r="K53" s="30">
        <f t="shared" si="9"/>
        <v>0.9404761904761905</v>
      </c>
      <c r="L53" s="16">
        <v>48</v>
      </c>
      <c r="M53" s="16">
        <v>98</v>
      </c>
      <c r="N53" s="15">
        <v>84</v>
      </c>
      <c r="O53" s="31">
        <f t="shared" si="10"/>
        <v>1.1666666666666667</v>
      </c>
      <c r="P53" s="15">
        <v>52</v>
      </c>
      <c r="Q53" s="15">
        <v>107</v>
      </c>
      <c r="R53" s="15">
        <v>74</v>
      </c>
      <c r="S53" s="31">
        <f t="shared" si="3"/>
        <v>1.445945945945946</v>
      </c>
      <c r="T53" s="15">
        <f t="shared" si="11"/>
        <v>178</v>
      </c>
      <c r="U53" s="15">
        <f t="shared" si="12"/>
        <v>353</v>
      </c>
      <c r="V53" s="15">
        <f t="shared" si="13"/>
        <v>344</v>
      </c>
      <c r="W53" s="15">
        <f t="shared" si="14"/>
        <v>1.0261627906976745</v>
      </c>
    </row>
    <row r="54" spans="2:23" ht="21" customHeight="1" thickBot="1">
      <c r="B54" s="26">
        <v>39</v>
      </c>
      <c r="C54" s="12" t="s">
        <v>158</v>
      </c>
      <c r="D54" s="13">
        <v>12</v>
      </c>
      <c r="E54" s="13">
        <v>56</v>
      </c>
      <c r="F54" s="13">
        <v>84</v>
      </c>
      <c r="G54" s="33">
        <f t="shared" si="8"/>
        <v>0.6666666666666666</v>
      </c>
      <c r="H54" s="11">
        <v>74</v>
      </c>
      <c r="I54" s="16">
        <v>82</v>
      </c>
      <c r="J54" s="16">
        <v>81</v>
      </c>
      <c r="K54" s="30">
        <f t="shared" si="9"/>
        <v>1.0123456790123457</v>
      </c>
      <c r="L54" s="16">
        <v>50</v>
      </c>
      <c r="M54" s="16">
        <v>74</v>
      </c>
      <c r="N54" s="15">
        <v>105</v>
      </c>
      <c r="O54" s="31">
        <f t="shared" si="10"/>
        <v>0.7047619047619048</v>
      </c>
      <c r="P54" s="15">
        <v>42</v>
      </c>
      <c r="Q54" s="15">
        <v>74</v>
      </c>
      <c r="R54" s="15">
        <v>106</v>
      </c>
      <c r="S54" s="31">
        <f t="shared" si="3"/>
        <v>0.6981132075471698</v>
      </c>
      <c r="T54" s="15">
        <f t="shared" si="11"/>
        <v>178</v>
      </c>
      <c r="U54" s="15">
        <f t="shared" si="12"/>
        <v>286</v>
      </c>
      <c r="V54" s="15">
        <f t="shared" si="13"/>
        <v>376</v>
      </c>
      <c r="W54" s="15">
        <f t="shared" si="14"/>
        <v>0.7606382978723404</v>
      </c>
    </row>
    <row r="55" spans="2:23" ht="21" customHeight="1" thickBot="1">
      <c r="B55" s="26">
        <v>40</v>
      </c>
      <c r="C55" s="12" t="s">
        <v>225</v>
      </c>
      <c r="D55" s="13">
        <v>10</v>
      </c>
      <c r="E55" s="13">
        <v>68</v>
      </c>
      <c r="F55" s="13">
        <v>105</v>
      </c>
      <c r="G55" s="33">
        <f t="shared" si="8"/>
        <v>0.6476190476190476</v>
      </c>
      <c r="H55" s="11">
        <v>68</v>
      </c>
      <c r="I55" s="16">
        <v>76</v>
      </c>
      <c r="J55" s="16">
        <v>74</v>
      </c>
      <c r="K55" s="30">
        <f t="shared" si="9"/>
        <v>1.027027027027027</v>
      </c>
      <c r="L55" s="16">
        <v>46</v>
      </c>
      <c r="M55" s="16">
        <v>96</v>
      </c>
      <c r="N55" s="15">
        <v>83</v>
      </c>
      <c r="O55" s="31">
        <f t="shared" si="10"/>
        <v>1.1566265060240963</v>
      </c>
      <c r="P55" s="15">
        <v>48</v>
      </c>
      <c r="Q55" s="15">
        <v>91</v>
      </c>
      <c r="R55" s="15">
        <v>88</v>
      </c>
      <c r="S55" s="31">
        <f t="shared" si="3"/>
        <v>1.0340909090909092</v>
      </c>
      <c r="T55" s="15">
        <f t="shared" si="11"/>
        <v>172</v>
      </c>
      <c r="U55" s="15">
        <f t="shared" si="12"/>
        <v>331</v>
      </c>
      <c r="V55" s="15">
        <f t="shared" si="13"/>
        <v>350</v>
      </c>
      <c r="W55" s="15">
        <f t="shared" si="14"/>
        <v>0.9457142857142857</v>
      </c>
    </row>
    <row r="56" spans="2:23" ht="21" customHeight="1" thickBot="1">
      <c r="B56" s="26">
        <v>41</v>
      </c>
      <c r="C56" s="12" t="s">
        <v>31</v>
      </c>
      <c r="D56" s="13">
        <v>10</v>
      </c>
      <c r="E56" s="13">
        <v>70</v>
      </c>
      <c r="F56" s="13">
        <v>110</v>
      </c>
      <c r="G56" s="33">
        <f t="shared" si="8"/>
        <v>0.6363636363636364</v>
      </c>
      <c r="H56" s="11">
        <v>70</v>
      </c>
      <c r="I56" s="16">
        <v>84</v>
      </c>
      <c r="J56" s="16">
        <v>54</v>
      </c>
      <c r="K56" s="30">
        <f t="shared" si="9"/>
        <v>1.5555555555555556</v>
      </c>
      <c r="L56" s="16">
        <v>44</v>
      </c>
      <c r="M56" s="16">
        <v>87</v>
      </c>
      <c r="N56" s="15">
        <v>77</v>
      </c>
      <c r="O56" s="31">
        <f t="shared" si="10"/>
        <v>1.12987012987013</v>
      </c>
      <c r="P56" s="15">
        <v>44</v>
      </c>
      <c r="Q56" s="15">
        <v>63</v>
      </c>
      <c r="R56" s="15">
        <v>51</v>
      </c>
      <c r="S56" s="31">
        <f t="shared" si="3"/>
        <v>1.2352941176470589</v>
      </c>
      <c r="T56" s="15">
        <f t="shared" si="11"/>
        <v>168</v>
      </c>
      <c r="U56" s="15">
        <f t="shared" si="12"/>
        <v>304</v>
      </c>
      <c r="V56" s="15">
        <f t="shared" si="13"/>
        <v>292</v>
      </c>
      <c r="W56" s="15">
        <f t="shared" si="14"/>
        <v>1.0410958904109588</v>
      </c>
    </row>
    <row r="57" spans="2:23" ht="21" customHeight="1" thickBot="1">
      <c r="B57" s="26">
        <v>42</v>
      </c>
      <c r="C57" s="12" t="s">
        <v>180</v>
      </c>
      <c r="D57" s="13">
        <v>10</v>
      </c>
      <c r="E57" s="13">
        <v>68</v>
      </c>
      <c r="F57" s="13">
        <v>105</v>
      </c>
      <c r="G57" s="33">
        <f t="shared" si="8"/>
        <v>0.6476190476190476</v>
      </c>
      <c r="H57" s="11">
        <v>62</v>
      </c>
      <c r="I57" s="16">
        <v>88</v>
      </c>
      <c r="J57" s="16">
        <v>78</v>
      </c>
      <c r="K57" s="30">
        <f t="shared" si="9"/>
        <v>1.1282051282051282</v>
      </c>
      <c r="L57" s="16">
        <v>44</v>
      </c>
      <c r="M57" s="16">
        <v>84</v>
      </c>
      <c r="N57" s="15">
        <v>33</v>
      </c>
      <c r="O57" s="31">
        <f t="shared" si="10"/>
        <v>2.5454545454545454</v>
      </c>
      <c r="P57" s="15">
        <v>46</v>
      </c>
      <c r="Q57" s="15">
        <v>95</v>
      </c>
      <c r="R57" s="15">
        <v>93</v>
      </c>
      <c r="S57" s="31">
        <f t="shared" si="3"/>
        <v>1.021505376344086</v>
      </c>
      <c r="T57" s="15">
        <f t="shared" si="11"/>
        <v>162</v>
      </c>
      <c r="U57" s="15">
        <f t="shared" si="12"/>
        <v>335</v>
      </c>
      <c r="V57" s="15">
        <f t="shared" si="13"/>
        <v>309</v>
      </c>
      <c r="W57" s="15">
        <f t="shared" si="14"/>
        <v>1.0841423948220066</v>
      </c>
    </row>
    <row r="58" spans="2:23" ht="21" customHeight="1" thickBot="1">
      <c r="B58" s="26">
        <v>43</v>
      </c>
      <c r="C58" s="12" t="s">
        <v>226</v>
      </c>
      <c r="D58" s="13">
        <v>10</v>
      </c>
      <c r="E58" s="13">
        <v>64</v>
      </c>
      <c r="F58" s="13">
        <v>105</v>
      </c>
      <c r="G58" s="33">
        <f t="shared" si="8"/>
        <v>0.6095238095238096</v>
      </c>
      <c r="H58" s="11">
        <v>64</v>
      </c>
      <c r="I58" s="16">
        <v>77</v>
      </c>
      <c r="J58" s="16">
        <v>86</v>
      </c>
      <c r="K58" s="30">
        <f t="shared" si="9"/>
        <v>0.8953488372093024</v>
      </c>
      <c r="L58" s="16">
        <v>42</v>
      </c>
      <c r="M58" s="16">
        <v>74</v>
      </c>
      <c r="N58" s="15">
        <v>42</v>
      </c>
      <c r="O58" s="31">
        <f t="shared" si="10"/>
        <v>1.7619047619047619</v>
      </c>
      <c r="P58" s="15">
        <v>44</v>
      </c>
      <c r="Q58" s="15">
        <v>81</v>
      </c>
      <c r="R58" s="15">
        <v>107</v>
      </c>
      <c r="S58" s="31">
        <f t="shared" si="3"/>
        <v>0.7570093457943925</v>
      </c>
      <c r="T58" s="15">
        <f t="shared" si="11"/>
        <v>160</v>
      </c>
      <c r="U58" s="15">
        <f t="shared" si="12"/>
        <v>296</v>
      </c>
      <c r="V58" s="15">
        <f t="shared" si="13"/>
        <v>340</v>
      </c>
      <c r="W58" s="15">
        <f t="shared" si="14"/>
        <v>0.8705882352941177</v>
      </c>
    </row>
    <row r="59" spans="2:23" ht="21" customHeight="1" thickBot="1">
      <c r="B59" s="26">
        <v>44</v>
      </c>
      <c r="C59" s="12" t="s">
        <v>156</v>
      </c>
      <c r="D59" s="13">
        <v>10</v>
      </c>
      <c r="E59" s="13">
        <v>67</v>
      </c>
      <c r="F59" s="13">
        <v>105</v>
      </c>
      <c r="G59" s="33">
        <f t="shared" si="8"/>
        <v>0.638095238095238</v>
      </c>
      <c r="H59" s="11">
        <v>66</v>
      </c>
      <c r="I59" s="16">
        <v>83</v>
      </c>
      <c r="J59" s="16">
        <v>72</v>
      </c>
      <c r="K59" s="30">
        <f t="shared" si="9"/>
        <v>1.1527777777777777</v>
      </c>
      <c r="L59" s="16">
        <v>42</v>
      </c>
      <c r="M59" s="16">
        <v>0</v>
      </c>
      <c r="N59" s="15">
        <v>105</v>
      </c>
      <c r="O59" s="31">
        <f t="shared" si="10"/>
        <v>0</v>
      </c>
      <c r="P59" s="15">
        <v>40</v>
      </c>
      <c r="Q59" s="15">
        <v>52</v>
      </c>
      <c r="R59" s="15">
        <v>59</v>
      </c>
      <c r="S59" s="31">
        <f t="shared" si="3"/>
        <v>0.8813559322033898</v>
      </c>
      <c r="T59" s="15">
        <f t="shared" si="11"/>
        <v>158</v>
      </c>
      <c r="U59" s="15">
        <f t="shared" si="12"/>
        <v>202</v>
      </c>
      <c r="V59" s="15">
        <f t="shared" si="13"/>
        <v>341</v>
      </c>
      <c r="W59" s="15">
        <f t="shared" si="14"/>
        <v>0.592375366568915</v>
      </c>
    </row>
    <row r="60" spans="2:23" ht="21" customHeight="1" thickBot="1">
      <c r="B60" s="26">
        <v>45</v>
      </c>
      <c r="C60" s="12" t="s">
        <v>200</v>
      </c>
      <c r="D60" s="13">
        <v>10</v>
      </c>
      <c r="E60" s="13">
        <v>63</v>
      </c>
      <c r="F60" s="13">
        <v>105</v>
      </c>
      <c r="G60" s="33">
        <f t="shared" si="8"/>
        <v>0.6</v>
      </c>
      <c r="H60" s="11">
        <v>64</v>
      </c>
      <c r="I60" s="16">
        <v>85</v>
      </c>
      <c r="J60" s="16">
        <v>72</v>
      </c>
      <c r="K60" s="30">
        <f t="shared" si="9"/>
        <v>1.1805555555555556</v>
      </c>
      <c r="L60" s="16">
        <v>40</v>
      </c>
      <c r="M60" s="16">
        <v>57</v>
      </c>
      <c r="N60" s="15">
        <v>35</v>
      </c>
      <c r="O60" s="31">
        <f t="shared" si="10"/>
        <v>1.6285714285714286</v>
      </c>
      <c r="P60" s="15">
        <v>42</v>
      </c>
      <c r="Q60" s="15">
        <v>58</v>
      </c>
      <c r="R60" s="15">
        <v>49</v>
      </c>
      <c r="S60" s="31">
        <f t="shared" si="3"/>
        <v>1.183673469387755</v>
      </c>
      <c r="T60" s="15">
        <f t="shared" si="11"/>
        <v>156</v>
      </c>
      <c r="U60" s="15">
        <f t="shared" si="12"/>
        <v>263</v>
      </c>
      <c r="V60" s="15">
        <f t="shared" si="13"/>
        <v>261</v>
      </c>
      <c r="W60" s="15">
        <f t="shared" si="14"/>
        <v>1.0076628352490422</v>
      </c>
    </row>
    <row r="61" spans="2:23" ht="21" customHeight="1" thickBot="1">
      <c r="B61" s="26">
        <v>46</v>
      </c>
      <c r="C61" s="12" t="s">
        <v>197</v>
      </c>
      <c r="D61" s="13">
        <v>12</v>
      </c>
      <c r="E61" s="13">
        <v>63</v>
      </c>
      <c r="F61" s="13">
        <v>103</v>
      </c>
      <c r="G61" s="33">
        <f t="shared" si="8"/>
        <v>0.6116504854368932</v>
      </c>
      <c r="H61" s="11">
        <v>62</v>
      </c>
      <c r="I61" s="16">
        <v>70</v>
      </c>
      <c r="J61" s="16">
        <v>88</v>
      </c>
      <c r="K61" s="30">
        <f t="shared" si="9"/>
        <v>0.7954545454545454</v>
      </c>
      <c r="L61" s="16">
        <v>38</v>
      </c>
      <c r="M61" s="16">
        <v>0</v>
      </c>
      <c r="N61" s="15">
        <v>63</v>
      </c>
      <c r="O61" s="31">
        <f t="shared" si="10"/>
        <v>0</v>
      </c>
      <c r="P61" s="15">
        <v>38</v>
      </c>
      <c r="Q61" s="15">
        <v>49</v>
      </c>
      <c r="R61" s="15">
        <v>63</v>
      </c>
      <c r="S61" s="31">
        <f t="shared" si="3"/>
        <v>0.7777777777777778</v>
      </c>
      <c r="T61" s="15">
        <f t="shared" si="11"/>
        <v>150</v>
      </c>
      <c r="U61" s="15">
        <f t="shared" si="12"/>
        <v>182</v>
      </c>
      <c r="V61" s="15">
        <f t="shared" si="13"/>
        <v>317</v>
      </c>
      <c r="W61" s="15">
        <f t="shared" si="14"/>
        <v>0.5741324921135647</v>
      </c>
    </row>
    <row r="62" spans="2:23" ht="21" customHeight="1" thickBot="1">
      <c r="B62" s="26">
        <v>47</v>
      </c>
      <c r="C62" s="12" t="s">
        <v>227</v>
      </c>
      <c r="D62" s="13">
        <v>10</v>
      </c>
      <c r="E62" s="13">
        <v>0</v>
      </c>
      <c r="F62" s="13">
        <v>105</v>
      </c>
      <c r="G62" s="33">
        <f t="shared" si="8"/>
        <v>0</v>
      </c>
      <c r="H62" s="11">
        <v>60</v>
      </c>
      <c r="I62" s="16">
        <v>0</v>
      </c>
      <c r="J62" s="16">
        <v>105</v>
      </c>
      <c r="K62" s="30">
        <f t="shared" si="9"/>
        <v>0</v>
      </c>
      <c r="L62" s="16">
        <v>38</v>
      </c>
      <c r="M62" s="16">
        <v>0</v>
      </c>
      <c r="N62" s="15">
        <v>63</v>
      </c>
      <c r="O62" s="31">
        <f t="shared" si="10"/>
        <v>0</v>
      </c>
      <c r="P62" s="15">
        <v>0</v>
      </c>
      <c r="Q62" s="15">
        <v>0</v>
      </c>
      <c r="R62" s="15">
        <v>0</v>
      </c>
      <c r="S62" s="31">
        <v>0</v>
      </c>
      <c r="T62" s="15">
        <f t="shared" si="11"/>
        <v>108</v>
      </c>
      <c r="U62" s="15">
        <f t="shared" si="12"/>
        <v>0</v>
      </c>
      <c r="V62" s="15">
        <f t="shared" si="13"/>
        <v>273</v>
      </c>
      <c r="W62" s="15">
        <f t="shared" si="14"/>
        <v>0</v>
      </c>
    </row>
    <row r="63" spans="2:23" ht="21" customHeight="1" thickBot="1">
      <c r="B63" s="8">
        <v>48</v>
      </c>
      <c r="C63" s="12"/>
      <c r="D63" s="13"/>
      <c r="E63" s="13"/>
      <c r="F63" s="13"/>
      <c r="G63" s="33"/>
      <c r="H63" s="11"/>
      <c r="I63" s="11"/>
      <c r="J63" s="16"/>
      <c r="K63" s="30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0A73-EFB7-49F4-A16C-B5A02174A0AF}">
  <dimension ref="B3:X95"/>
  <sheetViews>
    <sheetView showGridLines="0" zoomScale="47" zoomScaleNormal="47" workbookViewId="0" topLeftCell="B4">
      <selection activeCell="B16" sqref="B16:W27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63" t="s">
        <v>16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63" t="s">
        <v>19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6:19" ht="15.75"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3" ht="24" thickBot="1"/>
    <row r="14" spans="2:23" ht="24" thickBot="1">
      <c r="B14" s="51" t="s">
        <v>0</v>
      </c>
      <c r="C14" s="58" t="s">
        <v>1</v>
      </c>
      <c r="D14" s="57" t="s">
        <v>8</v>
      </c>
      <c r="E14" s="57"/>
      <c r="F14" s="57"/>
      <c r="G14" s="54"/>
      <c r="H14" s="54" t="s">
        <v>5</v>
      </c>
      <c r="I14" s="55"/>
      <c r="J14" s="55"/>
      <c r="K14" s="56"/>
      <c r="L14" s="54" t="s">
        <v>6</v>
      </c>
      <c r="M14" s="55"/>
      <c r="N14" s="55"/>
      <c r="O14" s="56"/>
      <c r="P14" s="54" t="s">
        <v>7</v>
      </c>
      <c r="Q14" s="55"/>
      <c r="R14" s="55"/>
      <c r="S14" s="56"/>
      <c r="T14" s="54" t="s">
        <v>2</v>
      </c>
      <c r="U14" s="55"/>
      <c r="V14" s="55"/>
      <c r="W14" s="56"/>
    </row>
    <row r="15" spans="2:23" ht="24" thickBot="1">
      <c r="B15" s="60"/>
      <c r="C15" s="59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3" ht="21" customHeight="1" thickBot="1">
      <c r="B16" s="48">
        <v>1</v>
      </c>
      <c r="C16" s="45" t="s">
        <v>182</v>
      </c>
      <c r="D16" s="44">
        <v>20</v>
      </c>
      <c r="E16" s="44">
        <v>125</v>
      </c>
      <c r="F16" s="44">
        <v>26</v>
      </c>
      <c r="G16" s="50">
        <f aca="true" t="shared" si="0" ref="G16">E16/F16</f>
        <v>4.8076923076923075</v>
      </c>
      <c r="H16" s="45">
        <v>100</v>
      </c>
      <c r="I16" s="46">
        <v>133</v>
      </c>
      <c r="J16" s="46">
        <v>79</v>
      </c>
      <c r="K16" s="46">
        <f aca="true" t="shared" si="1" ref="K16">I16/J16</f>
        <v>1.6835443037974684</v>
      </c>
      <c r="L16" s="46">
        <v>100</v>
      </c>
      <c r="M16" s="46">
        <v>125</v>
      </c>
      <c r="N16" s="42">
        <v>94</v>
      </c>
      <c r="O16" s="42">
        <f aca="true" t="shared" si="2" ref="O16">M16/N16</f>
        <v>1.3297872340425532</v>
      </c>
      <c r="P16" s="42">
        <v>100</v>
      </c>
      <c r="Q16" s="42">
        <v>125</v>
      </c>
      <c r="R16" s="42">
        <v>86</v>
      </c>
      <c r="S16" s="42">
        <f aca="true" t="shared" si="3" ref="S16:S59">Q16/R16</f>
        <v>1.4534883720930232</v>
      </c>
      <c r="T16" s="42">
        <f aca="true" t="shared" si="4" ref="T16">D16+H16+L16+P16</f>
        <v>320</v>
      </c>
      <c r="U16" s="42">
        <f aca="true" t="shared" si="5" ref="U16">E16+I16+M16+Q16</f>
        <v>508</v>
      </c>
      <c r="V16" s="42">
        <f aca="true" t="shared" si="6" ref="V16">F16+J16+N16+R16</f>
        <v>285</v>
      </c>
      <c r="W16" s="42">
        <f aca="true" t="shared" si="7" ref="W16">U16/V16</f>
        <v>1.7824561403508772</v>
      </c>
    </row>
    <row r="17" spans="2:23" ht="21" customHeight="1" thickBot="1">
      <c r="B17" s="48">
        <v>2</v>
      </c>
      <c r="C17" s="49" t="s">
        <v>116</v>
      </c>
      <c r="D17" s="44">
        <v>20</v>
      </c>
      <c r="E17" s="45">
        <v>150</v>
      </c>
      <c r="F17" s="45">
        <v>45</v>
      </c>
      <c r="G17" s="50">
        <f aca="true" t="shared" si="8" ref="G17:G59">E17/F17</f>
        <v>3.3333333333333335</v>
      </c>
      <c r="H17" s="45">
        <v>98</v>
      </c>
      <c r="I17" s="46">
        <v>113</v>
      </c>
      <c r="J17" s="46">
        <v>77</v>
      </c>
      <c r="K17" s="46">
        <f aca="true" t="shared" si="9" ref="K17:K59">I17/J17</f>
        <v>1.4675324675324675</v>
      </c>
      <c r="L17" s="46">
        <v>96</v>
      </c>
      <c r="M17" s="46">
        <v>116</v>
      </c>
      <c r="N17" s="42">
        <v>121</v>
      </c>
      <c r="O17" s="42">
        <f aca="true" t="shared" si="10" ref="O17:O59">M17/N17</f>
        <v>0.9586776859504132</v>
      </c>
      <c r="P17" s="42">
        <v>98</v>
      </c>
      <c r="Q17" s="42">
        <v>117</v>
      </c>
      <c r="R17" s="42">
        <v>82</v>
      </c>
      <c r="S17" s="42">
        <f t="shared" si="3"/>
        <v>1.4268292682926829</v>
      </c>
      <c r="T17" s="42">
        <f aca="true" t="shared" si="11" ref="T17:T59">D17+H17+L17+P17</f>
        <v>312</v>
      </c>
      <c r="U17" s="42">
        <f aca="true" t="shared" si="12" ref="U17:U59">E17+I17+M17+Q17</f>
        <v>496</v>
      </c>
      <c r="V17" s="42">
        <f aca="true" t="shared" si="13" ref="V17:V59">F17+J17+N17+R17</f>
        <v>325</v>
      </c>
      <c r="W17" s="42">
        <f aca="true" t="shared" si="14" ref="W17:W59">U17/V17</f>
        <v>1.5261538461538462</v>
      </c>
    </row>
    <row r="18" spans="2:23" ht="21" customHeight="1" thickBot="1">
      <c r="B18" s="48">
        <v>3</v>
      </c>
      <c r="C18" s="49" t="s">
        <v>147</v>
      </c>
      <c r="D18" s="44">
        <v>20</v>
      </c>
      <c r="E18" s="44">
        <v>125</v>
      </c>
      <c r="F18" s="44">
        <v>44</v>
      </c>
      <c r="G18" s="50">
        <f t="shared" si="8"/>
        <v>2.840909090909091</v>
      </c>
      <c r="H18" s="45">
        <v>100</v>
      </c>
      <c r="I18" s="46">
        <v>125</v>
      </c>
      <c r="J18" s="46">
        <v>55</v>
      </c>
      <c r="K18" s="46">
        <f t="shared" si="9"/>
        <v>2.272727272727273</v>
      </c>
      <c r="L18" s="46">
        <v>98</v>
      </c>
      <c r="M18" s="46">
        <v>127</v>
      </c>
      <c r="N18" s="42">
        <v>116</v>
      </c>
      <c r="O18" s="42">
        <f t="shared" si="10"/>
        <v>1.0948275862068966</v>
      </c>
      <c r="P18" s="42">
        <v>92</v>
      </c>
      <c r="Q18" s="42">
        <v>102</v>
      </c>
      <c r="R18" s="42">
        <v>111</v>
      </c>
      <c r="S18" s="42">
        <f t="shared" si="3"/>
        <v>0.918918918918919</v>
      </c>
      <c r="T18" s="42">
        <f t="shared" si="11"/>
        <v>310</v>
      </c>
      <c r="U18" s="42">
        <f t="shared" si="12"/>
        <v>479</v>
      </c>
      <c r="V18" s="42">
        <f t="shared" si="13"/>
        <v>326</v>
      </c>
      <c r="W18" s="42">
        <f t="shared" si="14"/>
        <v>1.469325153374233</v>
      </c>
    </row>
    <row r="19" spans="2:23" ht="21" customHeight="1" thickBot="1">
      <c r="B19" s="48">
        <v>4</v>
      </c>
      <c r="C19" s="49" t="s">
        <v>186</v>
      </c>
      <c r="D19" s="44">
        <v>20</v>
      </c>
      <c r="E19" s="44">
        <v>123</v>
      </c>
      <c r="F19" s="44">
        <v>68</v>
      </c>
      <c r="G19" s="50">
        <f t="shared" si="8"/>
        <v>1.8088235294117647</v>
      </c>
      <c r="H19" s="45">
        <v>96</v>
      </c>
      <c r="I19" s="46">
        <v>127</v>
      </c>
      <c r="J19" s="46">
        <v>89</v>
      </c>
      <c r="K19" s="46">
        <f t="shared" si="9"/>
        <v>1.4269662921348314</v>
      </c>
      <c r="L19" s="46">
        <v>94</v>
      </c>
      <c r="M19" s="46">
        <v>113</v>
      </c>
      <c r="N19" s="42">
        <v>112</v>
      </c>
      <c r="O19" s="42">
        <f t="shared" si="10"/>
        <v>1.0089285714285714</v>
      </c>
      <c r="P19" s="42">
        <v>96</v>
      </c>
      <c r="Q19" s="42">
        <v>115</v>
      </c>
      <c r="R19" s="42">
        <v>110</v>
      </c>
      <c r="S19" s="42">
        <f t="shared" si="3"/>
        <v>1.0454545454545454</v>
      </c>
      <c r="T19" s="42">
        <f t="shared" si="11"/>
        <v>306</v>
      </c>
      <c r="U19" s="42">
        <f t="shared" si="12"/>
        <v>478</v>
      </c>
      <c r="V19" s="42">
        <f t="shared" si="13"/>
        <v>379</v>
      </c>
      <c r="W19" s="42">
        <f t="shared" si="14"/>
        <v>1.2612137203166227</v>
      </c>
    </row>
    <row r="20" spans="2:23" ht="21" customHeight="1" thickBot="1">
      <c r="B20" s="48">
        <v>5</v>
      </c>
      <c r="C20" s="49" t="s">
        <v>179</v>
      </c>
      <c r="D20" s="44">
        <v>20</v>
      </c>
      <c r="E20" s="44">
        <v>125</v>
      </c>
      <c r="F20" s="44">
        <v>60</v>
      </c>
      <c r="G20" s="50">
        <f t="shared" si="8"/>
        <v>2.0833333333333335</v>
      </c>
      <c r="H20" s="45">
        <v>98</v>
      </c>
      <c r="I20" s="46">
        <v>116</v>
      </c>
      <c r="J20" s="46">
        <v>75</v>
      </c>
      <c r="K20" s="46">
        <f t="shared" si="9"/>
        <v>1.5466666666666666</v>
      </c>
      <c r="L20" s="46">
        <v>92</v>
      </c>
      <c r="M20" s="46">
        <v>113</v>
      </c>
      <c r="N20" s="42">
        <v>117</v>
      </c>
      <c r="O20" s="42">
        <f t="shared" si="10"/>
        <v>0.9658119658119658</v>
      </c>
      <c r="P20" s="42">
        <v>90</v>
      </c>
      <c r="Q20" s="42">
        <v>118</v>
      </c>
      <c r="R20" s="42">
        <v>105</v>
      </c>
      <c r="S20" s="42">
        <f t="shared" si="3"/>
        <v>1.1238095238095238</v>
      </c>
      <c r="T20" s="42">
        <f t="shared" si="11"/>
        <v>300</v>
      </c>
      <c r="U20" s="42">
        <f t="shared" si="12"/>
        <v>472</v>
      </c>
      <c r="V20" s="42">
        <f t="shared" si="13"/>
        <v>357</v>
      </c>
      <c r="W20" s="42">
        <f t="shared" si="14"/>
        <v>1.3221288515406162</v>
      </c>
    </row>
    <row r="21" spans="2:23" ht="21" customHeight="1" thickBot="1">
      <c r="B21" s="48">
        <v>6</v>
      </c>
      <c r="C21" s="49" t="s">
        <v>190</v>
      </c>
      <c r="D21" s="44">
        <v>20</v>
      </c>
      <c r="E21" s="44">
        <v>156</v>
      </c>
      <c r="F21" s="44">
        <v>104</v>
      </c>
      <c r="G21" s="50">
        <f t="shared" si="8"/>
        <v>1.5</v>
      </c>
      <c r="H21" s="45">
        <v>96</v>
      </c>
      <c r="I21" s="46">
        <v>106</v>
      </c>
      <c r="J21" s="46">
        <v>88</v>
      </c>
      <c r="K21" s="46">
        <f t="shared" si="9"/>
        <v>1.2045454545454546</v>
      </c>
      <c r="L21" s="46">
        <v>90</v>
      </c>
      <c r="M21" s="46">
        <v>91</v>
      </c>
      <c r="N21" s="42">
        <v>125</v>
      </c>
      <c r="O21" s="42">
        <f t="shared" si="10"/>
        <v>0.728</v>
      </c>
      <c r="P21" s="42">
        <v>88</v>
      </c>
      <c r="Q21" s="42">
        <v>122</v>
      </c>
      <c r="R21" s="42">
        <v>113</v>
      </c>
      <c r="S21" s="42">
        <f t="shared" si="3"/>
        <v>1.079646017699115</v>
      </c>
      <c r="T21" s="42">
        <f t="shared" si="11"/>
        <v>294</v>
      </c>
      <c r="U21" s="42">
        <f t="shared" si="12"/>
        <v>475</v>
      </c>
      <c r="V21" s="42">
        <f t="shared" si="13"/>
        <v>430</v>
      </c>
      <c r="W21" s="42">
        <f t="shared" si="14"/>
        <v>1.1046511627906976</v>
      </c>
    </row>
    <row r="22" spans="2:23" ht="21" customHeight="1" thickBot="1">
      <c r="B22" s="48">
        <v>7</v>
      </c>
      <c r="C22" s="49" t="s">
        <v>187</v>
      </c>
      <c r="D22" s="44">
        <v>18</v>
      </c>
      <c r="E22" s="44">
        <v>156</v>
      </c>
      <c r="F22" s="44">
        <v>103</v>
      </c>
      <c r="G22" s="50">
        <f t="shared" si="8"/>
        <v>1.5145631067961165</v>
      </c>
      <c r="H22" s="45">
        <v>90</v>
      </c>
      <c r="I22" s="46">
        <v>0</v>
      </c>
      <c r="J22" s="46">
        <v>125</v>
      </c>
      <c r="K22" s="46">
        <f t="shared" si="9"/>
        <v>0</v>
      </c>
      <c r="L22" s="46">
        <v>92</v>
      </c>
      <c r="M22" s="46">
        <v>125</v>
      </c>
      <c r="N22" s="42">
        <v>50</v>
      </c>
      <c r="O22" s="42">
        <f t="shared" si="10"/>
        <v>2.5</v>
      </c>
      <c r="P22" s="42">
        <v>94</v>
      </c>
      <c r="Q22" s="42">
        <v>108</v>
      </c>
      <c r="R22" s="42">
        <v>111</v>
      </c>
      <c r="S22" s="42">
        <f t="shared" si="3"/>
        <v>0.972972972972973</v>
      </c>
      <c r="T22" s="42">
        <f t="shared" si="11"/>
        <v>294</v>
      </c>
      <c r="U22" s="42">
        <f t="shared" si="12"/>
        <v>389</v>
      </c>
      <c r="V22" s="42">
        <f t="shared" si="13"/>
        <v>389</v>
      </c>
      <c r="W22" s="42">
        <f t="shared" si="14"/>
        <v>1</v>
      </c>
    </row>
    <row r="23" spans="2:23" ht="21" customHeight="1" thickBot="1">
      <c r="B23" s="48">
        <v>8</v>
      </c>
      <c r="C23" s="49" t="s">
        <v>122</v>
      </c>
      <c r="D23" s="44">
        <v>20</v>
      </c>
      <c r="E23" s="47">
        <v>131</v>
      </c>
      <c r="F23" s="47">
        <v>102</v>
      </c>
      <c r="G23" s="50">
        <f t="shared" si="8"/>
        <v>1.2843137254901962</v>
      </c>
      <c r="H23" s="45">
        <v>92</v>
      </c>
      <c r="I23" s="46">
        <v>102</v>
      </c>
      <c r="J23" s="46">
        <v>105</v>
      </c>
      <c r="K23" s="46">
        <f t="shared" si="9"/>
        <v>0.9714285714285714</v>
      </c>
      <c r="L23" s="46">
        <v>90</v>
      </c>
      <c r="M23" s="46">
        <v>126</v>
      </c>
      <c r="N23" s="42">
        <v>65</v>
      </c>
      <c r="O23" s="42">
        <f t="shared" si="10"/>
        <v>1.9384615384615385</v>
      </c>
      <c r="P23" s="42">
        <v>90</v>
      </c>
      <c r="Q23" s="42">
        <v>58</v>
      </c>
      <c r="R23" s="42">
        <v>125</v>
      </c>
      <c r="S23" s="42">
        <f t="shared" si="3"/>
        <v>0.464</v>
      </c>
      <c r="T23" s="42">
        <f t="shared" si="11"/>
        <v>292</v>
      </c>
      <c r="U23" s="42">
        <f t="shared" si="12"/>
        <v>417</v>
      </c>
      <c r="V23" s="42">
        <f t="shared" si="13"/>
        <v>397</v>
      </c>
      <c r="W23" s="42">
        <f t="shared" si="14"/>
        <v>1.0503778337531486</v>
      </c>
    </row>
    <row r="24" spans="2:23" ht="21" customHeight="1" thickBot="1">
      <c r="B24" s="48">
        <v>9</v>
      </c>
      <c r="C24" s="49" t="s">
        <v>228</v>
      </c>
      <c r="D24" s="44">
        <v>18</v>
      </c>
      <c r="E24" s="44">
        <v>121</v>
      </c>
      <c r="F24" s="44">
        <v>100</v>
      </c>
      <c r="G24" s="50">
        <f t="shared" si="8"/>
        <v>1.21</v>
      </c>
      <c r="H24" s="45">
        <v>90</v>
      </c>
      <c r="I24" s="45">
        <v>125</v>
      </c>
      <c r="J24" s="46">
        <v>49</v>
      </c>
      <c r="K24" s="46">
        <f t="shared" si="9"/>
        <v>2.5510204081632653</v>
      </c>
      <c r="L24" s="46">
        <v>82</v>
      </c>
      <c r="M24" s="46">
        <v>116</v>
      </c>
      <c r="N24" s="42">
        <v>93</v>
      </c>
      <c r="O24" s="42">
        <f t="shared" si="10"/>
        <v>1.2473118279569892</v>
      </c>
      <c r="P24" s="42">
        <v>92</v>
      </c>
      <c r="Q24" s="42">
        <v>123</v>
      </c>
      <c r="R24" s="42">
        <v>84</v>
      </c>
      <c r="S24" s="42">
        <f t="shared" si="3"/>
        <v>1.4642857142857142</v>
      </c>
      <c r="T24" s="42">
        <f t="shared" si="11"/>
        <v>282</v>
      </c>
      <c r="U24" s="42">
        <f t="shared" si="12"/>
        <v>485</v>
      </c>
      <c r="V24" s="42">
        <f t="shared" si="13"/>
        <v>326</v>
      </c>
      <c r="W24" s="42">
        <f t="shared" si="14"/>
        <v>1.4877300613496933</v>
      </c>
    </row>
    <row r="25" spans="2:23" ht="21" customHeight="1" thickBot="1">
      <c r="B25" s="48">
        <v>10</v>
      </c>
      <c r="C25" s="49" t="s">
        <v>189</v>
      </c>
      <c r="D25" s="44">
        <v>18</v>
      </c>
      <c r="E25" s="44">
        <v>110</v>
      </c>
      <c r="F25" s="44">
        <v>75</v>
      </c>
      <c r="G25" s="50">
        <f t="shared" si="8"/>
        <v>1.4666666666666666</v>
      </c>
      <c r="H25" s="45">
        <v>94</v>
      </c>
      <c r="I25" s="46">
        <v>107</v>
      </c>
      <c r="J25" s="46">
        <v>103</v>
      </c>
      <c r="K25" s="46">
        <f t="shared" si="9"/>
        <v>1.0388349514563107</v>
      </c>
      <c r="L25" s="46">
        <v>88</v>
      </c>
      <c r="M25" s="46">
        <v>120</v>
      </c>
      <c r="N25" s="42">
        <v>78</v>
      </c>
      <c r="O25" s="42">
        <f t="shared" si="10"/>
        <v>1.5384615384615385</v>
      </c>
      <c r="P25" s="42">
        <v>82</v>
      </c>
      <c r="Q25" s="42">
        <v>87</v>
      </c>
      <c r="R25" s="42">
        <v>126</v>
      </c>
      <c r="S25" s="42">
        <f t="shared" si="3"/>
        <v>0.6904761904761905</v>
      </c>
      <c r="T25" s="42">
        <f t="shared" si="11"/>
        <v>282</v>
      </c>
      <c r="U25" s="42">
        <f t="shared" si="12"/>
        <v>424</v>
      </c>
      <c r="V25" s="42">
        <f t="shared" si="13"/>
        <v>382</v>
      </c>
      <c r="W25" s="42">
        <f t="shared" si="14"/>
        <v>1.1099476439790577</v>
      </c>
    </row>
    <row r="26" spans="2:23" ht="21" customHeight="1" thickBot="1">
      <c r="B26" s="48">
        <v>11</v>
      </c>
      <c r="C26" s="49" t="s">
        <v>140</v>
      </c>
      <c r="D26" s="44">
        <v>18</v>
      </c>
      <c r="E26" s="44">
        <v>132</v>
      </c>
      <c r="F26" s="44">
        <v>98</v>
      </c>
      <c r="G26" s="50">
        <f t="shared" si="8"/>
        <v>1.346938775510204</v>
      </c>
      <c r="H26" s="45">
        <v>92</v>
      </c>
      <c r="I26" s="46">
        <v>84</v>
      </c>
      <c r="J26" s="46">
        <v>100</v>
      </c>
      <c r="K26" s="46">
        <f t="shared" si="9"/>
        <v>0.84</v>
      </c>
      <c r="L26" s="46">
        <v>86</v>
      </c>
      <c r="M26" s="46">
        <v>99</v>
      </c>
      <c r="N26" s="42">
        <v>77</v>
      </c>
      <c r="O26" s="42">
        <f t="shared" si="10"/>
        <v>1.2857142857142858</v>
      </c>
      <c r="P26" s="42">
        <v>84</v>
      </c>
      <c r="Q26" s="42">
        <v>111</v>
      </c>
      <c r="R26" s="42">
        <v>124</v>
      </c>
      <c r="S26" s="42">
        <f t="shared" si="3"/>
        <v>0.8951612903225806</v>
      </c>
      <c r="T26" s="42">
        <f t="shared" si="11"/>
        <v>280</v>
      </c>
      <c r="U26" s="42">
        <f t="shared" si="12"/>
        <v>426</v>
      </c>
      <c r="V26" s="42">
        <f t="shared" si="13"/>
        <v>399</v>
      </c>
      <c r="W26" s="42">
        <f t="shared" si="14"/>
        <v>1.0676691729323309</v>
      </c>
    </row>
    <row r="27" spans="2:23" ht="21" customHeight="1" thickBot="1">
      <c r="B27" s="48">
        <v>12</v>
      </c>
      <c r="C27" s="49" t="s">
        <v>181</v>
      </c>
      <c r="D27" s="44">
        <v>16</v>
      </c>
      <c r="E27" s="44">
        <v>127</v>
      </c>
      <c r="F27" s="44">
        <v>98</v>
      </c>
      <c r="G27" s="50">
        <f t="shared" si="8"/>
        <v>1.2959183673469388</v>
      </c>
      <c r="H27" s="45">
        <v>86</v>
      </c>
      <c r="I27" s="46">
        <v>114</v>
      </c>
      <c r="J27" s="46">
        <v>79</v>
      </c>
      <c r="K27" s="46">
        <f t="shared" si="9"/>
        <v>1.4430379746835442</v>
      </c>
      <c r="L27" s="46">
        <v>84</v>
      </c>
      <c r="M27" s="46">
        <v>122</v>
      </c>
      <c r="N27" s="42">
        <v>102</v>
      </c>
      <c r="O27" s="42">
        <f t="shared" si="10"/>
        <v>1.196078431372549</v>
      </c>
      <c r="P27" s="42">
        <v>86</v>
      </c>
      <c r="Q27" s="42">
        <v>113</v>
      </c>
      <c r="R27" s="42">
        <v>122</v>
      </c>
      <c r="S27" s="42">
        <f t="shared" si="3"/>
        <v>0.9262295081967213</v>
      </c>
      <c r="T27" s="42">
        <f t="shared" si="11"/>
        <v>272</v>
      </c>
      <c r="U27" s="42">
        <f t="shared" si="12"/>
        <v>476</v>
      </c>
      <c r="V27" s="42">
        <f t="shared" si="13"/>
        <v>401</v>
      </c>
      <c r="W27" s="42">
        <f t="shared" si="14"/>
        <v>1.1870324189526185</v>
      </c>
    </row>
    <row r="28" spans="2:23" ht="21" customHeight="1" thickBot="1">
      <c r="B28" s="26">
        <v>13</v>
      </c>
      <c r="C28" s="32" t="s">
        <v>219</v>
      </c>
      <c r="D28" s="28">
        <v>18</v>
      </c>
      <c r="E28" s="28">
        <v>115</v>
      </c>
      <c r="F28" s="28">
        <v>73</v>
      </c>
      <c r="G28" s="33">
        <f t="shared" si="8"/>
        <v>1.5753424657534247</v>
      </c>
      <c r="H28" s="27">
        <v>94</v>
      </c>
      <c r="I28" s="30">
        <v>102</v>
      </c>
      <c r="J28" s="30">
        <v>94</v>
      </c>
      <c r="K28" s="30">
        <f t="shared" si="9"/>
        <v>1.0851063829787233</v>
      </c>
      <c r="L28" s="30">
        <v>84</v>
      </c>
      <c r="M28" s="30">
        <v>0</v>
      </c>
      <c r="N28" s="31">
        <v>100</v>
      </c>
      <c r="O28" s="31">
        <f t="shared" si="10"/>
        <v>0</v>
      </c>
      <c r="P28" s="31">
        <v>76</v>
      </c>
      <c r="Q28" s="31">
        <v>0</v>
      </c>
      <c r="R28" s="31">
        <v>100</v>
      </c>
      <c r="S28" s="31">
        <f t="shared" si="3"/>
        <v>0</v>
      </c>
      <c r="T28" s="31">
        <f t="shared" si="11"/>
        <v>272</v>
      </c>
      <c r="U28" s="31">
        <f t="shared" si="12"/>
        <v>217</v>
      </c>
      <c r="V28" s="31">
        <f t="shared" si="13"/>
        <v>367</v>
      </c>
      <c r="W28" s="31">
        <f t="shared" si="14"/>
        <v>0.5912806539509536</v>
      </c>
    </row>
    <row r="29" spans="2:23" ht="21" customHeight="1" thickBot="1">
      <c r="B29" s="26">
        <v>14</v>
      </c>
      <c r="C29" s="12" t="s">
        <v>141</v>
      </c>
      <c r="D29" s="28">
        <v>18</v>
      </c>
      <c r="E29" s="13">
        <v>105</v>
      </c>
      <c r="F29" s="13">
        <v>84</v>
      </c>
      <c r="G29" s="33">
        <f t="shared" si="8"/>
        <v>1.25</v>
      </c>
      <c r="H29" s="11">
        <v>90</v>
      </c>
      <c r="I29" s="16">
        <v>124</v>
      </c>
      <c r="J29" s="16">
        <v>86</v>
      </c>
      <c r="K29" s="30">
        <f t="shared" si="9"/>
        <v>1.441860465116279</v>
      </c>
      <c r="L29" s="16">
        <v>78</v>
      </c>
      <c r="M29" s="16">
        <v>121</v>
      </c>
      <c r="N29" s="15">
        <v>121</v>
      </c>
      <c r="O29" s="31">
        <f t="shared" si="10"/>
        <v>1</v>
      </c>
      <c r="P29" s="15">
        <v>84</v>
      </c>
      <c r="Q29" s="15">
        <v>125</v>
      </c>
      <c r="R29" s="15">
        <v>56</v>
      </c>
      <c r="S29" s="31">
        <f t="shared" si="3"/>
        <v>2.232142857142857</v>
      </c>
      <c r="T29" s="15">
        <f t="shared" si="11"/>
        <v>270</v>
      </c>
      <c r="U29" s="15">
        <f t="shared" si="12"/>
        <v>475</v>
      </c>
      <c r="V29" s="15">
        <f t="shared" si="13"/>
        <v>347</v>
      </c>
      <c r="W29" s="15">
        <f t="shared" si="14"/>
        <v>1.3688760806916427</v>
      </c>
    </row>
    <row r="30" spans="2:23" ht="21" customHeight="1" thickBot="1">
      <c r="B30" s="26">
        <v>15</v>
      </c>
      <c r="C30" s="32" t="s">
        <v>31</v>
      </c>
      <c r="D30" s="28">
        <v>18</v>
      </c>
      <c r="E30" s="28">
        <v>110</v>
      </c>
      <c r="F30" s="28">
        <v>73</v>
      </c>
      <c r="G30" s="33">
        <f t="shared" si="8"/>
        <v>1.5068493150684932</v>
      </c>
      <c r="H30" s="27">
        <v>90</v>
      </c>
      <c r="I30" s="30">
        <v>0</v>
      </c>
      <c r="J30" s="30">
        <v>125</v>
      </c>
      <c r="K30" s="30">
        <f t="shared" si="9"/>
        <v>0</v>
      </c>
      <c r="L30" s="30">
        <v>84</v>
      </c>
      <c r="M30" s="30">
        <v>0</v>
      </c>
      <c r="N30" s="31">
        <v>100</v>
      </c>
      <c r="O30" s="31">
        <f t="shared" si="10"/>
        <v>0</v>
      </c>
      <c r="P30" s="31">
        <v>76</v>
      </c>
      <c r="Q30" s="31">
        <v>0</v>
      </c>
      <c r="R30" s="31">
        <v>100</v>
      </c>
      <c r="S30" s="31">
        <f t="shared" si="3"/>
        <v>0</v>
      </c>
      <c r="T30" s="31">
        <f t="shared" si="11"/>
        <v>268</v>
      </c>
      <c r="U30" s="31">
        <f t="shared" si="12"/>
        <v>110</v>
      </c>
      <c r="V30" s="31">
        <f t="shared" si="13"/>
        <v>398</v>
      </c>
      <c r="W30" s="31">
        <f t="shared" si="14"/>
        <v>0.27638190954773867</v>
      </c>
    </row>
    <row r="31" spans="2:23" ht="21" customHeight="1" thickBot="1">
      <c r="B31" s="26">
        <v>16</v>
      </c>
      <c r="C31" s="12" t="s">
        <v>231</v>
      </c>
      <c r="D31" s="13">
        <v>14</v>
      </c>
      <c r="E31" s="13">
        <v>120</v>
      </c>
      <c r="F31" s="13">
        <v>118</v>
      </c>
      <c r="G31" s="33">
        <f t="shared" si="8"/>
        <v>1.0169491525423728</v>
      </c>
      <c r="H31" s="11">
        <v>88</v>
      </c>
      <c r="I31" s="16">
        <v>123</v>
      </c>
      <c r="J31" s="16">
        <v>87</v>
      </c>
      <c r="K31" s="30">
        <f t="shared" si="9"/>
        <v>1.4137931034482758</v>
      </c>
      <c r="L31" s="16">
        <v>80</v>
      </c>
      <c r="M31" s="16">
        <v>116</v>
      </c>
      <c r="N31" s="15">
        <v>117</v>
      </c>
      <c r="O31" s="31">
        <f t="shared" si="10"/>
        <v>0.9914529914529915</v>
      </c>
      <c r="P31" s="15">
        <v>78</v>
      </c>
      <c r="Q31" s="15">
        <v>108</v>
      </c>
      <c r="R31" s="15">
        <v>76</v>
      </c>
      <c r="S31" s="31">
        <f t="shared" si="3"/>
        <v>1.4210526315789473</v>
      </c>
      <c r="T31" s="15">
        <f t="shared" si="11"/>
        <v>260</v>
      </c>
      <c r="U31" s="15">
        <f t="shared" si="12"/>
        <v>467</v>
      </c>
      <c r="V31" s="15">
        <f t="shared" si="13"/>
        <v>398</v>
      </c>
      <c r="W31" s="15">
        <f t="shared" si="14"/>
        <v>1.1733668341708543</v>
      </c>
    </row>
    <row r="32" spans="2:23" ht="21" customHeight="1" thickBot="1">
      <c r="B32" s="26">
        <v>17</v>
      </c>
      <c r="C32" s="12" t="s">
        <v>191</v>
      </c>
      <c r="D32" s="13">
        <v>16</v>
      </c>
      <c r="E32" s="13">
        <v>105</v>
      </c>
      <c r="F32" s="13">
        <v>94</v>
      </c>
      <c r="G32" s="33">
        <f t="shared" si="8"/>
        <v>1.1170212765957446</v>
      </c>
      <c r="H32" s="11">
        <v>84</v>
      </c>
      <c r="I32" s="16">
        <v>118</v>
      </c>
      <c r="J32" s="16">
        <v>99</v>
      </c>
      <c r="K32" s="30">
        <f t="shared" si="9"/>
        <v>1.1919191919191918</v>
      </c>
      <c r="L32" s="16">
        <v>74</v>
      </c>
      <c r="M32" s="16">
        <v>123</v>
      </c>
      <c r="N32" s="15">
        <v>83</v>
      </c>
      <c r="O32" s="31">
        <f t="shared" si="10"/>
        <v>1.4819277108433735</v>
      </c>
      <c r="P32" s="15">
        <v>82</v>
      </c>
      <c r="Q32" s="15">
        <v>124</v>
      </c>
      <c r="R32" s="15">
        <v>72</v>
      </c>
      <c r="S32" s="31">
        <f t="shared" si="3"/>
        <v>1.7222222222222223</v>
      </c>
      <c r="T32" s="15">
        <f t="shared" si="11"/>
        <v>256</v>
      </c>
      <c r="U32" s="15">
        <f t="shared" si="12"/>
        <v>470</v>
      </c>
      <c r="V32" s="15">
        <f t="shared" si="13"/>
        <v>348</v>
      </c>
      <c r="W32" s="15">
        <f t="shared" si="14"/>
        <v>1.3505747126436782</v>
      </c>
    </row>
    <row r="33" spans="2:23" ht="21" customHeight="1" thickBot="1">
      <c r="B33" s="26">
        <v>18</v>
      </c>
      <c r="C33" s="12" t="s">
        <v>211</v>
      </c>
      <c r="D33" s="13">
        <v>16</v>
      </c>
      <c r="E33" s="13">
        <v>129</v>
      </c>
      <c r="F33" s="13">
        <v>92</v>
      </c>
      <c r="G33" s="33">
        <f t="shared" si="8"/>
        <v>1.4021739130434783</v>
      </c>
      <c r="H33" s="11">
        <v>88</v>
      </c>
      <c r="I33" s="16">
        <v>121</v>
      </c>
      <c r="J33" s="16">
        <v>61</v>
      </c>
      <c r="K33" s="30">
        <f t="shared" si="9"/>
        <v>1.9836065573770492</v>
      </c>
      <c r="L33" s="16">
        <v>74</v>
      </c>
      <c r="M33" s="16">
        <v>107</v>
      </c>
      <c r="N33" s="15">
        <v>128</v>
      </c>
      <c r="O33" s="31">
        <f t="shared" si="10"/>
        <v>0.8359375</v>
      </c>
      <c r="P33" s="15">
        <v>76</v>
      </c>
      <c r="Q33" s="15">
        <v>118</v>
      </c>
      <c r="R33" s="15">
        <v>95</v>
      </c>
      <c r="S33" s="31">
        <f t="shared" si="3"/>
        <v>1.2421052631578948</v>
      </c>
      <c r="T33" s="15">
        <f t="shared" si="11"/>
        <v>254</v>
      </c>
      <c r="U33" s="15">
        <f t="shared" si="12"/>
        <v>475</v>
      </c>
      <c r="V33" s="15">
        <f t="shared" si="13"/>
        <v>376</v>
      </c>
      <c r="W33" s="15">
        <f t="shared" si="14"/>
        <v>1.2632978723404256</v>
      </c>
    </row>
    <row r="34" spans="2:23" ht="21" customHeight="1" thickBot="1">
      <c r="B34" s="26">
        <v>19</v>
      </c>
      <c r="C34" s="12" t="s">
        <v>222</v>
      </c>
      <c r="D34" s="13">
        <v>16</v>
      </c>
      <c r="E34" s="13">
        <v>107</v>
      </c>
      <c r="F34" s="13">
        <v>85</v>
      </c>
      <c r="G34" s="33">
        <f t="shared" si="8"/>
        <v>1.2588235294117647</v>
      </c>
      <c r="H34" s="11">
        <v>82</v>
      </c>
      <c r="I34" s="11">
        <v>0</v>
      </c>
      <c r="J34" s="16">
        <v>100</v>
      </c>
      <c r="K34" s="30">
        <f t="shared" si="9"/>
        <v>0</v>
      </c>
      <c r="L34" s="16">
        <v>76</v>
      </c>
      <c r="M34" s="16">
        <v>121</v>
      </c>
      <c r="N34" s="15">
        <v>79</v>
      </c>
      <c r="O34" s="31">
        <f t="shared" si="10"/>
        <v>1.5316455696202531</v>
      </c>
      <c r="P34" s="15">
        <v>80</v>
      </c>
      <c r="Q34" s="15">
        <v>117</v>
      </c>
      <c r="R34" s="15">
        <v>70</v>
      </c>
      <c r="S34" s="31">
        <f t="shared" si="3"/>
        <v>1.6714285714285715</v>
      </c>
      <c r="T34" s="15">
        <f t="shared" si="11"/>
        <v>254</v>
      </c>
      <c r="U34" s="15">
        <f t="shared" si="12"/>
        <v>345</v>
      </c>
      <c r="V34" s="15">
        <f t="shared" si="13"/>
        <v>334</v>
      </c>
      <c r="W34" s="15">
        <f t="shared" si="14"/>
        <v>1.032934131736527</v>
      </c>
    </row>
    <row r="35" spans="2:23" ht="21" customHeight="1" thickBot="1">
      <c r="B35" s="26">
        <v>20</v>
      </c>
      <c r="C35" s="12" t="s">
        <v>154</v>
      </c>
      <c r="D35" s="13">
        <v>14</v>
      </c>
      <c r="E35" s="13">
        <v>116</v>
      </c>
      <c r="F35" s="13">
        <v>107</v>
      </c>
      <c r="G35" s="33">
        <f t="shared" si="8"/>
        <v>1.0841121495327102</v>
      </c>
      <c r="H35" s="11">
        <v>86</v>
      </c>
      <c r="I35" s="11">
        <v>112</v>
      </c>
      <c r="J35" s="16">
        <v>70</v>
      </c>
      <c r="K35" s="30">
        <f t="shared" si="9"/>
        <v>1.6</v>
      </c>
      <c r="L35" s="16">
        <v>76</v>
      </c>
      <c r="M35" s="16">
        <v>108</v>
      </c>
      <c r="N35" s="15">
        <v>129</v>
      </c>
      <c r="O35" s="31">
        <f t="shared" si="10"/>
        <v>0.8372093023255814</v>
      </c>
      <c r="P35" s="15">
        <v>68</v>
      </c>
      <c r="Q35" s="15">
        <v>102</v>
      </c>
      <c r="R35" s="15">
        <v>115</v>
      </c>
      <c r="S35" s="31">
        <f t="shared" si="3"/>
        <v>0.8869565217391304</v>
      </c>
      <c r="T35" s="15">
        <f t="shared" si="11"/>
        <v>244</v>
      </c>
      <c r="U35" s="15">
        <f t="shared" si="12"/>
        <v>438</v>
      </c>
      <c r="V35" s="15">
        <f t="shared" si="13"/>
        <v>421</v>
      </c>
      <c r="W35" s="15">
        <f t="shared" si="14"/>
        <v>1.0403800475059382</v>
      </c>
    </row>
    <row r="36" spans="2:23" ht="21" customHeight="1" thickBot="1">
      <c r="B36" s="26">
        <v>21</v>
      </c>
      <c r="C36" s="12" t="s">
        <v>131</v>
      </c>
      <c r="D36" s="13">
        <v>16</v>
      </c>
      <c r="E36" s="13">
        <v>122</v>
      </c>
      <c r="F36" s="13">
        <v>113</v>
      </c>
      <c r="G36" s="33">
        <f t="shared" si="8"/>
        <v>1.079646017699115</v>
      </c>
      <c r="H36" s="11">
        <v>82</v>
      </c>
      <c r="I36" s="16">
        <v>97</v>
      </c>
      <c r="J36" s="16">
        <v>100</v>
      </c>
      <c r="K36" s="30">
        <f t="shared" si="9"/>
        <v>0.97</v>
      </c>
      <c r="L36" s="16">
        <v>70</v>
      </c>
      <c r="M36" s="16">
        <v>99</v>
      </c>
      <c r="N36" s="15">
        <v>93</v>
      </c>
      <c r="O36" s="31">
        <f t="shared" si="10"/>
        <v>1.064516129032258</v>
      </c>
      <c r="P36" s="15">
        <v>72</v>
      </c>
      <c r="Q36" s="15">
        <v>118</v>
      </c>
      <c r="R36" s="15">
        <v>117</v>
      </c>
      <c r="S36" s="31">
        <f t="shared" si="3"/>
        <v>1.0085470085470085</v>
      </c>
      <c r="T36" s="15">
        <f t="shared" si="11"/>
        <v>240</v>
      </c>
      <c r="U36" s="15">
        <f t="shared" si="12"/>
        <v>436</v>
      </c>
      <c r="V36" s="15">
        <f t="shared" si="13"/>
        <v>423</v>
      </c>
      <c r="W36" s="15">
        <f t="shared" si="14"/>
        <v>1.0307328605200945</v>
      </c>
    </row>
    <row r="37" spans="2:23" ht="21" customHeight="1" thickBot="1">
      <c r="B37" s="26">
        <v>22</v>
      </c>
      <c r="C37" s="12" t="s">
        <v>202</v>
      </c>
      <c r="D37" s="13">
        <v>12</v>
      </c>
      <c r="E37" s="13">
        <v>93</v>
      </c>
      <c r="F37" s="13">
        <v>127</v>
      </c>
      <c r="G37" s="33">
        <f t="shared" si="8"/>
        <v>0.7322834645669292</v>
      </c>
      <c r="H37" s="11">
        <v>80</v>
      </c>
      <c r="I37" s="16">
        <v>127</v>
      </c>
      <c r="J37" s="16">
        <v>70</v>
      </c>
      <c r="K37" s="30">
        <f t="shared" si="9"/>
        <v>1.8142857142857143</v>
      </c>
      <c r="L37" s="16">
        <v>68</v>
      </c>
      <c r="M37" s="16">
        <v>125</v>
      </c>
      <c r="N37" s="15">
        <v>81</v>
      </c>
      <c r="O37" s="31">
        <f t="shared" si="10"/>
        <v>1.5432098765432098</v>
      </c>
      <c r="P37" s="15">
        <v>74</v>
      </c>
      <c r="Q37" s="15">
        <v>113</v>
      </c>
      <c r="R37" s="15">
        <v>103</v>
      </c>
      <c r="S37" s="31">
        <f t="shared" si="3"/>
        <v>1.0970873786407767</v>
      </c>
      <c r="T37" s="15">
        <f t="shared" si="11"/>
        <v>234</v>
      </c>
      <c r="U37" s="15">
        <f t="shared" si="12"/>
        <v>458</v>
      </c>
      <c r="V37" s="15">
        <f t="shared" si="13"/>
        <v>381</v>
      </c>
      <c r="W37" s="15">
        <f t="shared" si="14"/>
        <v>1.2020997375328084</v>
      </c>
    </row>
    <row r="38" spans="2:23" ht="21" customHeight="1" thickBot="1">
      <c r="B38" s="26">
        <v>23</v>
      </c>
      <c r="C38" s="12" t="s">
        <v>229</v>
      </c>
      <c r="D38" s="13">
        <v>16</v>
      </c>
      <c r="E38" s="13">
        <v>119</v>
      </c>
      <c r="F38" s="13">
        <v>85</v>
      </c>
      <c r="G38" s="33">
        <f t="shared" si="8"/>
        <v>1.4</v>
      </c>
      <c r="H38" s="11">
        <v>80</v>
      </c>
      <c r="I38" s="16">
        <v>0</v>
      </c>
      <c r="J38" s="16">
        <v>125</v>
      </c>
      <c r="K38" s="30">
        <f t="shared" si="9"/>
        <v>0</v>
      </c>
      <c r="L38" s="16">
        <v>72</v>
      </c>
      <c r="M38" s="16">
        <v>125</v>
      </c>
      <c r="N38" s="15">
        <v>90</v>
      </c>
      <c r="O38" s="31">
        <f t="shared" si="10"/>
        <v>1.3888888888888888</v>
      </c>
      <c r="P38" s="15">
        <v>66</v>
      </c>
      <c r="Q38" s="15">
        <v>92</v>
      </c>
      <c r="R38" s="15">
        <v>119</v>
      </c>
      <c r="S38" s="31">
        <f t="shared" si="3"/>
        <v>0.773109243697479</v>
      </c>
      <c r="T38" s="15">
        <f t="shared" si="11"/>
        <v>234</v>
      </c>
      <c r="U38" s="15">
        <f t="shared" si="12"/>
        <v>336</v>
      </c>
      <c r="V38" s="15">
        <f t="shared" si="13"/>
        <v>419</v>
      </c>
      <c r="W38" s="15">
        <f t="shared" si="14"/>
        <v>0.801909307875895</v>
      </c>
    </row>
    <row r="39" spans="2:23" ht="21" customHeight="1" thickBot="1">
      <c r="B39" s="26">
        <v>24</v>
      </c>
      <c r="C39" s="12" t="s">
        <v>188</v>
      </c>
      <c r="D39" s="13">
        <v>12</v>
      </c>
      <c r="E39" s="13">
        <v>93</v>
      </c>
      <c r="F39" s="13">
        <v>113</v>
      </c>
      <c r="G39" s="33">
        <f t="shared" si="8"/>
        <v>0.8230088495575221</v>
      </c>
      <c r="H39" s="11">
        <v>80</v>
      </c>
      <c r="I39" s="11">
        <v>150</v>
      </c>
      <c r="J39" s="16">
        <v>73</v>
      </c>
      <c r="K39" s="30">
        <f t="shared" si="9"/>
        <v>2.0547945205479454</v>
      </c>
      <c r="L39" s="16">
        <v>66</v>
      </c>
      <c r="M39" s="16">
        <v>120</v>
      </c>
      <c r="N39" s="15">
        <v>84</v>
      </c>
      <c r="O39" s="31">
        <f t="shared" si="10"/>
        <v>1.4285714285714286</v>
      </c>
      <c r="P39" s="15">
        <v>70</v>
      </c>
      <c r="Q39" s="15">
        <v>113</v>
      </c>
      <c r="R39" s="15">
        <v>107</v>
      </c>
      <c r="S39" s="31">
        <f t="shared" si="3"/>
        <v>1.0560747663551402</v>
      </c>
      <c r="T39" s="15">
        <f t="shared" si="11"/>
        <v>228</v>
      </c>
      <c r="U39" s="15">
        <f t="shared" si="12"/>
        <v>476</v>
      </c>
      <c r="V39" s="15">
        <f t="shared" si="13"/>
        <v>377</v>
      </c>
      <c r="W39" s="15">
        <f t="shared" si="14"/>
        <v>1.2625994694960212</v>
      </c>
    </row>
    <row r="40" spans="2:23" ht="21" customHeight="1" thickBot="1">
      <c r="B40" s="26">
        <v>25</v>
      </c>
      <c r="C40" s="12" t="s">
        <v>230</v>
      </c>
      <c r="D40" s="13">
        <v>14</v>
      </c>
      <c r="E40" s="13">
        <v>97</v>
      </c>
      <c r="F40" s="13">
        <v>92</v>
      </c>
      <c r="G40" s="33">
        <f t="shared" si="8"/>
        <v>1.0543478260869565</v>
      </c>
      <c r="H40" s="11">
        <v>84</v>
      </c>
      <c r="I40" s="16">
        <v>97</v>
      </c>
      <c r="J40" s="16">
        <v>75</v>
      </c>
      <c r="K40" s="30">
        <f t="shared" si="9"/>
        <v>1.2933333333333332</v>
      </c>
      <c r="L40" s="16">
        <v>68</v>
      </c>
      <c r="M40" s="16">
        <v>102</v>
      </c>
      <c r="N40" s="15">
        <v>100</v>
      </c>
      <c r="O40" s="31">
        <f t="shared" si="10"/>
        <v>1.02</v>
      </c>
      <c r="P40" s="15">
        <v>60</v>
      </c>
      <c r="Q40" s="15">
        <v>100</v>
      </c>
      <c r="R40" s="15">
        <v>93</v>
      </c>
      <c r="S40" s="31">
        <f t="shared" si="3"/>
        <v>1.075268817204301</v>
      </c>
      <c r="T40" s="15">
        <f t="shared" si="11"/>
        <v>226</v>
      </c>
      <c r="U40" s="15">
        <f t="shared" si="12"/>
        <v>396</v>
      </c>
      <c r="V40" s="15">
        <f t="shared" si="13"/>
        <v>360</v>
      </c>
      <c r="W40" s="15">
        <f t="shared" si="14"/>
        <v>1.1</v>
      </c>
    </row>
    <row r="41" spans="2:23" ht="21" customHeight="1" thickBot="1">
      <c r="B41" s="26">
        <v>26</v>
      </c>
      <c r="C41" s="12" t="s">
        <v>35</v>
      </c>
      <c r="D41" s="13">
        <v>16</v>
      </c>
      <c r="E41" s="13">
        <v>102</v>
      </c>
      <c r="F41" s="13">
        <v>88</v>
      </c>
      <c r="G41" s="33">
        <f t="shared" si="8"/>
        <v>1.1590909090909092</v>
      </c>
      <c r="H41" s="11">
        <v>82</v>
      </c>
      <c r="I41" s="16">
        <v>0</v>
      </c>
      <c r="J41" s="16">
        <v>100</v>
      </c>
      <c r="K41" s="30">
        <f t="shared" si="9"/>
        <v>0</v>
      </c>
      <c r="L41" s="16">
        <v>66</v>
      </c>
      <c r="M41" s="16">
        <v>0</v>
      </c>
      <c r="N41" s="15">
        <v>125</v>
      </c>
      <c r="O41" s="31">
        <f t="shared" si="10"/>
        <v>0</v>
      </c>
      <c r="P41" s="15">
        <v>58</v>
      </c>
      <c r="Q41" s="15">
        <v>0</v>
      </c>
      <c r="R41" s="15">
        <v>125</v>
      </c>
      <c r="S41" s="31">
        <f t="shared" si="3"/>
        <v>0</v>
      </c>
      <c r="T41" s="15">
        <f t="shared" si="11"/>
        <v>222</v>
      </c>
      <c r="U41" s="15">
        <f t="shared" si="12"/>
        <v>102</v>
      </c>
      <c r="V41" s="15">
        <f t="shared" si="13"/>
        <v>438</v>
      </c>
      <c r="W41" s="15">
        <f t="shared" si="14"/>
        <v>0.2328767123287671</v>
      </c>
    </row>
    <row r="42" spans="2:23" ht="21" customHeight="1" thickBot="1">
      <c r="B42" s="26">
        <v>27</v>
      </c>
      <c r="C42" s="12" t="s">
        <v>204</v>
      </c>
      <c r="D42" s="13">
        <v>12</v>
      </c>
      <c r="E42" s="13">
        <v>118</v>
      </c>
      <c r="F42" s="13">
        <v>136</v>
      </c>
      <c r="G42" s="33">
        <f t="shared" si="8"/>
        <v>0.8676470588235294</v>
      </c>
      <c r="H42" s="11">
        <v>80</v>
      </c>
      <c r="I42" s="16">
        <v>150</v>
      </c>
      <c r="J42" s="16">
        <v>85</v>
      </c>
      <c r="K42" s="30">
        <f t="shared" si="9"/>
        <v>1.7647058823529411</v>
      </c>
      <c r="L42" s="16">
        <v>64</v>
      </c>
      <c r="M42" s="16">
        <v>114</v>
      </c>
      <c r="N42" s="15">
        <v>103</v>
      </c>
      <c r="O42" s="31">
        <f t="shared" si="10"/>
        <v>1.1067961165048543</v>
      </c>
      <c r="P42" s="15">
        <v>62</v>
      </c>
      <c r="Q42" s="15">
        <v>109</v>
      </c>
      <c r="R42" s="15">
        <v>91</v>
      </c>
      <c r="S42" s="31">
        <f t="shared" si="3"/>
        <v>1.1978021978021978</v>
      </c>
      <c r="T42" s="15">
        <f t="shared" si="11"/>
        <v>218</v>
      </c>
      <c r="U42" s="15">
        <f t="shared" si="12"/>
        <v>491</v>
      </c>
      <c r="V42" s="15">
        <f t="shared" si="13"/>
        <v>415</v>
      </c>
      <c r="W42" s="15">
        <f t="shared" si="14"/>
        <v>1.183132530120482</v>
      </c>
    </row>
    <row r="43" spans="2:23" ht="21" customHeight="1" thickBot="1">
      <c r="B43" s="26">
        <v>28</v>
      </c>
      <c r="C43" s="12" t="s">
        <v>117</v>
      </c>
      <c r="D43" s="13">
        <v>10</v>
      </c>
      <c r="E43" s="13">
        <v>79</v>
      </c>
      <c r="F43" s="13">
        <v>143</v>
      </c>
      <c r="G43" s="33">
        <f t="shared" si="8"/>
        <v>0.5524475524475524</v>
      </c>
      <c r="H43" s="11">
        <v>78</v>
      </c>
      <c r="I43" s="16">
        <v>138</v>
      </c>
      <c r="J43" s="16">
        <v>115</v>
      </c>
      <c r="K43" s="30">
        <f t="shared" si="9"/>
        <v>1.2</v>
      </c>
      <c r="L43" s="16">
        <v>62</v>
      </c>
      <c r="M43" s="16">
        <v>96</v>
      </c>
      <c r="N43" s="15">
        <v>118</v>
      </c>
      <c r="O43" s="31">
        <f t="shared" si="10"/>
        <v>0.8135593220338984</v>
      </c>
      <c r="P43" s="15">
        <v>64</v>
      </c>
      <c r="Q43" s="15">
        <v>116</v>
      </c>
      <c r="R43" s="15">
        <v>89</v>
      </c>
      <c r="S43" s="31">
        <f t="shared" si="3"/>
        <v>1.303370786516854</v>
      </c>
      <c r="T43" s="15">
        <f t="shared" si="11"/>
        <v>214</v>
      </c>
      <c r="U43" s="15">
        <f t="shared" si="12"/>
        <v>429</v>
      </c>
      <c r="V43" s="15">
        <f t="shared" si="13"/>
        <v>465</v>
      </c>
      <c r="W43" s="15">
        <f t="shared" si="14"/>
        <v>0.9225806451612903</v>
      </c>
    </row>
    <row r="44" spans="2:23" ht="21" customHeight="1" thickBot="1">
      <c r="B44" s="26">
        <v>29</v>
      </c>
      <c r="C44" s="12" t="s">
        <v>145</v>
      </c>
      <c r="D44" s="13">
        <v>14</v>
      </c>
      <c r="E44" s="13">
        <v>125</v>
      </c>
      <c r="F44" s="13">
        <v>139</v>
      </c>
      <c r="G44" s="33">
        <f t="shared" si="8"/>
        <v>0.8992805755395683</v>
      </c>
      <c r="H44" s="11">
        <v>72</v>
      </c>
      <c r="I44" s="11">
        <v>118</v>
      </c>
      <c r="J44" s="16">
        <v>141</v>
      </c>
      <c r="K44" s="30">
        <f t="shared" si="9"/>
        <v>0.8368794326241135</v>
      </c>
      <c r="L44" s="16">
        <v>58</v>
      </c>
      <c r="M44" s="16">
        <v>142</v>
      </c>
      <c r="N44" s="15">
        <v>94</v>
      </c>
      <c r="O44" s="31">
        <f t="shared" si="10"/>
        <v>1.5106382978723405</v>
      </c>
      <c r="P44" s="15">
        <v>68</v>
      </c>
      <c r="Q44" s="15">
        <v>122</v>
      </c>
      <c r="R44" s="15">
        <v>81</v>
      </c>
      <c r="S44" s="31">
        <f t="shared" si="3"/>
        <v>1.5061728395061729</v>
      </c>
      <c r="T44" s="15">
        <f t="shared" si="11"/>
        <v>212</v>
      </c>
      <c r="U44" s="15">
        <f t="shared" si="12"/>
        <v>507</v>
      </c>
      <c r="V44" s="15">
        <f t="shared" si="13"/>
        <v>455</v>
      </c>
      <c r="W44" s="15">
        <f t="shared" si="14"/>
        <v>1.1142857142857143</v>
      </c>
    </row>
    <row r="45" spans="2:23" ht="21" customHeight="1" thickBot="1">
      <c r="B45" s="26">
        <v>30</v>
      </c>
      <c r="C45" s="12" t="s">
        <v>192</v>
      </c>
      <c r="D45" s="13">
        <v>14</v>
      </c>
      <c r="E45" s="13">
        <v>93</v>
      </c>
      <c r="F45" s="13">
        <v>121</v>
      </c>
      <c r="G45" s="33">
        <f t="shared" si="8"/>
        <v>0.768595041322314</v>
      </c>
      <c r="H45" s="11">
        <v>78</v>
      </c>
      <c r="I45" s="16">
        <v>121</v>
      </c>
      <c r="J45" s="16">
        <v>105</v>
      </c>
      <c r="K45" s="30">
        <f t="shared" si="9"/>
        <v>1.1523809523809523</v>
      </c>
      <c r="L45" s="16">
        <v>60</v>
      </c>
      <c r="M45" s="16">
        <v>86</v>
      </c>
      <c r="N45" s="15">
        <v>121</v>
      </c>
      <c r="O45" s="31">
        <f t="shared" si="10"/>
        <v>0.7107438016528925</v>
      </c>
      <c r="P45" s="15">
        <v>60</v>
      </c>
      <c r="Q45" s="15">
        <v>151</v>
      </c>
      <c r="R45" s="15">
        <v>118</v>
      </c>
      <c r="S45" s="31">
        <f t="shared" si="3"/>
        <v>1.2796610169491525</v>
      </c>
      <c r="T45" s="15">
        <f t="shared" si="11"/>
        <v>212</v>
      </c>
      <c r="U45" s="15">
        <f t="shared" si="12"/>
        <v>451</v>
      </c>
      <c r="V45" s="15">
        <f t="shared" si="13"/>
        <v>465</v>
      </c>
      <c r="W45" s="15">
        <f t="shared" si="14"/>
        <v>0.9698924731182795</v>
      </c>
    </row>
    <row r="46" spans="2:23" ht="21" customHeight="1" thickBot="1">
      <c r="B46" s="26">
        <v>31</v>
      </c>
      <c r="C46" s="12" t="s">
        <v>123</v>
      </c>
      <c r="D46" s="13">
        <v>8</v>
      </c>
      <c r="E46" s="13">
        <v>91</v>
      </c>
      <c r="F46" s="13">
        <v>150</v>
      </c>
      <c r="G46" s="33">
        <f t="shared" si="8"/>
        <v>0.6066666666666667</v>
      </c>
      <c r="H46" s="11">
        <v>74</v>
      </c>
      <c r="I46" s="16">
        <v>120</v>
      </c>
      <c r="J46" s="16">
        <v>126</v>
      </c>
      <c r="K46" s="30">
        <f t="shared" si="9"/>
        <v>0.9523809523809523</v>
      </c>
      <c r="L46" s="16">
        <v>60</v>
      </c>
      <c r="M46" s="16">
        <v>150</v>
      </c>
      <c r="N46" s="15">
        <v>103</v>
      </c>
      <c r="O46" s="31">
        <f t="shared" si="10"/>
        <v>1.4563106796116505</v>
      </c>
      <c r="P46" s="15">
        <v>66</v>
      </c>
      <c r="Q46" s="15">
        <v>108</v>
      </c>
      <c r="R46" s="15">
        <v>76</v>
      </c>
      <c r="S46" s="31">
        <f t="shared" si="3"/>
        <v>1.4210526315789473</v>
      </c>
      <c r="T46" s="15">
        <f t="shared" si="11"/>
        <v>208</v>
      </c>
      <c r="U46" s="15">
        <f t="shared" si="12"/>
        <v>469</v>
      </c>
      <c r="V46" s="15">
        <f t="shared" si="13"/>
        <v>455</v>
      </c>
      <c r="W46" s="15">
        <f t="shared" si="14"/>
        <v>1.0307692307692307</v>
      </c>
    </row>
    <row r="47" spans="2:23" ht="21" customHeight="1" thickBot="1">
      <c r="B47" s="26">
        <v>32</v>
      </c>
      <c r="C47" s="12" t="s">
        <v>130</v>
      </c>
      <c r="D47" s="13">
        <v>14</v>
      </c>
      <c r="E47" s="13">
        <v>92</v>
      </c>
      <c r="F47" s="13">
        <v>109</v>
      </c>
      <c r="G47" s="33">
        <f t="shared" si="8"/>
        <v>0.8440366972477065</v>
      </c>
      <c r="H47" s="11">
        <v>78</v>
      </c>
      <c r="I47" s="16">
        <v>100</v>
      </c>
      <c r="J47" s="16">
        <v>46</v>
      </c>
      <c r="K47" s="30">
        <f t="shared" si="9"/>
        <v>2.1739130434782608</v>
      </c>
      <c r="L47" s="16">
        <v>58</v>
      </c>
      <c r="M47" s="16">
        <v>91</v>
      </c>
      <c r="N47" s="15">
        <v>126</v>
      </c>
      <c r="O47" s="31">
        <f t="shared" si="10"/>
        <v>0.7222222222222222</v>
      </c>
      <c r="P47" s="15">
        <v>56</v>
      </c>
      <c r="Q47" s="15">
        <v>142</v>
      </c>
      <c r="R47" s="15">
        <v>136</v>
      </c>
      <c r="S47" s="31">
        <f t="shared" si="3"/>
        <v>1.0441176470588236</v>
      </c>
      <c r="T47" s="15">
        <f t="shared" si="11"/>
        <v>206</v>
      </c>
      <c r="U47" s="15">
        <f t="shared" si="12"/>
        <v>425</v>
      </c>
      <c r="V47" s="15">
        <f t="shared" si="13"/>
        <v>417</v>
      </c>
      <c r="W47" s="15">
        <f t="shared" si="14"/>
        <v>1.0191846522781776</v>
      </c>
    </row>
    <row r="48" spans="2:23" ht="21" customHeight="1" thickBot="1">
      <c r="B48" s="26">
        <v>33</v>
      </c>
      <c r="C48" s="12" t="s">
        <v>233</v>
      </c>
      <c r="D48" s="13">
        <v>10</v>
      </c>
      <c r="E48" s="13">
        <v>113</v>
      </c>
      <c r="F48" s="13">
        <v>136</v>
      </c>
      <c r="G48" s="33">
        <f t="shared" si="8"/>
        <v>0.8308823529411765</v>
      </c>
      <c r="H48" s="11">
        <v>76</v>
      </c>
      <c r="I48" s="16">
        <v>140</v>
      </c>
      <c r="J48" s="16">
        <v>120</v>
      </c>
      <c r="K48" s="30">
        <f t="shared" si="9"/>
        <v>1.1666666666666667</v>
      </c>
      <c r="L48" s="16">
        <v>56</v>
      </c>
      <c r="M48" s="16">
        <v>135</v>
      </c>
      <c r="N48" s="15">
        <v>110</v>
      </c>
      <c r="O48" s="31">
        <f t="shared" si="10"/>
        <v>1.2272727272727273</v>
      </c>
      <c r="P48" s="15">
        <v>58</v>
      </c>
      <c r="Q48" s="15">
        <v>150</v>
      </c>
      <c r="R48" s="15">
        <v>131</v>
      </c>
      <c r="S48" s="31">
        <f t="shared" si="3"/>
        <v>1.1450381679389312</v>
      </c>
      <c r="T48" s="15">
        <f t="shared" si="11"/>
        <v>200</v>
      </c>
      <c r="U48" s="15">
        <f t="shared" si="12"/>
        <v>538</v>
      </c>
      <c r="V48" s="15">
        <f t="shared" si="13"/>
        <v>497</v>
      </c>
      <c r="W48" s="15">
        <f t="shared" si="14"/>
        <v>1.0824949698189135</v>
      </c>
    </row>
    <row r="49" spans="2:23" ht="21" customHeight="1" thickBot="1">
      <c r="B49" s="26">
        <v>34</v>
      </c>
      <c r="C49" s="12" t="s">
        <v>105</v>
      </c>
      <c r="D49" s="13">
        <v>12</v>
      </c>
      <c r="E49" s="13">
        <v>78</v>
      </c>
      <c r="F49" s="13">
        <v>115</v>
      </c>
      <c r="G49" s="33">
        <f t="shared" si="8"/>
        <v>0.6782608695652174</v>
      </c>
      <c r="H49" s="11">
        <v>76</v>
      </c>
      <c r="I49" s="16">
        <v>109</v>
      </c>
      <c r="J49" s="16">
        <v>102</v>
      </c>
      <c r="K49" s="30">
        <f t="shared" si="9"/>
        <v>1.0686274509803921</v>
      </c>
      <c r="L49" s="16">
        <v>54</v>
      </c>
      <c r="M49" s="16">
        <v>136</v>
      </c>
      <c r="N49" s="15">
        <v>123</v>
      </c>
      <c r="O49" s="31">
        <f t="shared" si="10"/>
        <v>1.1056910569105691</v>
      </c>
      <c r="P49" s="15">
        <v>52</v>
      </c>
      <c r="Q49" s="15">
        <v>130</v>
      </c>
      <c r="R49" s="15">
        <v>135</v>
      </c>
      <c r="S49" s="31">
        <f t="shared" si="3"/>
        <v>0.9629629629629629</v>
      </c>
      <c r="T49" s="15">
        <f t="shared" si="11"/>
        <v>194</v>
      </c>
      <c r="U49" s="15">
        <f t="shared" si="12"/>
        <v>453</v>
      </c>
      <c r="V49" s="15">
        <f t="shared" si="13"/>
        <v>475</v>
      </c>
      <c r="W49" s="15">
        <f t="shared" si="14"/>
        <v>0.9536842105263158</v>
      </c>
    </row>
    <row r="50" spans="2:23" ht="21" customHeight="1" thickBot="1">
      <c r="B50" s="26">
        <v>35</v>
      </c>
      <c r="C50" s="12" t="s">
        <v>234</v>
      </c>
      <c r="D50" s="13">
        <v>10</v>
      </c>
      <c r="E50" s="13">
        <v>58</v>
      </c>
      <c r="F50" s="13">
        <v>125</v>
      </c>
      <c r="G50" s="33">
        <f t="shared" si="8"/>
        <v>0.464</v>
      </c>
      <c r="H50" s="11">
        <v>74</v>
      </c>
      <c r="I50" s="16">
        <v>99</v>
      </c>
      <c r="J50" s="16">
        <v>117</v>
      </c>
      <c r="K50" s="30">
        <f t="shared" si="9"/>
        <v>0.8461538461538461</v>
      </c>
      <c r="L50" s="16">
        <v>52</v>
      </c>
      <c r="M50" s="16">
        <v>130</v>
      </c>
      <c r="N50" s="15">
        <v>125</v>
      </c>
      <c r="O50" s="31">
        <f t="shared" si="10"/>
        <v>1.04</v>
      </c>
      <c r="P50" s="15">
        <v>54</v>
      </c>
      <c r="Q50" s="15">
        <v>127</v>
      </c>
      <c r="R50" s="15">
        <v>141</v>
      </c>
      <c r="S50" s="31">
        <f t="shared" si="3"/>
        <v>0.900709219858156</v>
      </c>
      <c r="T50" s="15">
        <f t="shared" si="11"/>
        <v>190</v>
      </c>
      <c r="U50" s="15">
        <f t="shared" si="12"/>
        <v>414</v>
      </c>
      <c r="V50" s="15">
        <f t="shared" si="13"/>
        <v>508</v>
      </c>
      <c r="W50" s="15">
        <f t="shared" si="14"/>
        <v>0.8149606299212598</v>
      </c>
    </row>
    <row r="51" spans="2:23" ht="21" customHeight="1" thickBot="1">
      <c r="B51" s="26">
        <v>36</v>
      </c>
      <c r="C51" s="12" t="s">
        <v>142</v>
      </c>
      <c r="D51" s="13">
        <v>14</v>
      </c>
      <c r="E51" s="13">
        <v>94</v>
      </c>
      <c r="F51" s="13">
        <v>117</v>
      </c>
      <c r="G51" s="33">
        <f t="shared" si="8"/>
        <v>0.8034188034188035</v>
      </c>
      <c r="H51" s="11">
        <v>72</v>
      </c>
      <c r="I51" s="16">
        <v>91</v>
      </c>
      <c r="J51" s="16">
        <v>118</v>
      </c>
      <c r="K51" s="30">
        <f t="shared" si="9"/>
        <v>0.7711864406779662</v>
      </c>
      <c r="L51" s="16">
        <v>52</v>
      </c>
      <c r="M51" s="16">
        <v>150</v>
      </c>
      <c r="N51" s="15">
        <v>69</v>
      </c>
      <c r="O51" s="31">
        <f t="shared" si="10"/>
        <v>2.1739130434782608</v>
      </c>
      <c r="P51" s="15">
        <v>48</v>
      </c>
      <c r="Q51" s="15">
        <v>128</v>
      </c>
      <c r="R51" s="15">
        <v>147</v>
      </c>
      <c r="S51" s="31">
        <f t="shared" si="3"/>
        <v>0.8707482993197279</v>
      </c>
      <c r="T51" s="15">
        <f t="shared" si="11"/>
        <v>186</v>
      </c>
      <c r="U51" s="15">
        <f t="shared" si="12"/>
        <v>463</v>
      </c>
      <c r="V51" s="15">
        <f t="shared" si="13"/>
        <v>451</v>
      </c>
      <c r="W51" s="15">
        <f t="shared" si="14"/>
        <v>1.0266075388026608</v>
      </c>
    </row>
    <row r="52" spans="2:23" ht="21" customHeight="1" thickBot="1">
      <c r="B52" s="26">
        <v>37</v>
      </c>
      <c r="C52" s="12" t="s">
        <v>236</v>
      </c>
      <c r="D52" s="13">
        <v>10</v>
      </c>
      <c r="E52" s="13">
        <v>53</v>
      </c>
      <c r="F52" s="13">
        <v>125</v>
      </c>
      <c r="G52" s="33">
        <f t="shared" si="8"/>
        <v>0.424</v>
      </c>
      <c r="H52" s="11">
        <v>74</v>
      </c>
      <c r="I52" s="16">
        <v>136</v>
      </c>
      <c r="J52" s="16">
        <v>109</v>
      </c>
      <c r="K52" s="30">
        <f t="shared" si="9"/>
        <v>1.2477064220183487</v>
      </c>
      <c r="L52" s="16">
        <v>50</v>
      </c>
      <c r="M52" s="16">
        <v>137</v>
      </c>
      <c r="N52" s="15">
        <v>125</v>
      </c>
      <c r="O52" s="31">
        <f t="shared" si="10"/>
        <v>1.096</v>
      </c>
      <c r="P52" s="15">
        <v>50</v>
      </c>
      <c r="Q52" s="15">
        <v>136</v>
      </c>
      <c r="R52" s="15">
        <v>60</v>
      </c>
      <c r="S52" s="31">
        <f t="shared" si="3"/>
        <v>2.2666666666666666</v>
      </c>
      <c r="T52" s="15">
        <f t="shared" si="11"/>
        <v>184</v>
      </c>
      <c r="U52" s="15">
        <f t="shared" si="12"/>
        <v>462</v>
      </c>
      <c r="V52" s="15">
        <f t="shared" si="13"/>
        <v>419</v>
      </c>
      <c r="W52" s="15">
        <f t="shared" si="14"/>
        <v>1.1026252983293556</v>
      </c>
    </row>
    <row r="53" spans="2:23" ht="21" customHeight="1" thickBot="1">
      <c r="B53" s="26">
        <v>38</v>
      </c>
      <c r="C53" s="12" t="s">
        <v>235</v>
      </c>
      <c r="D53" s="13">
        <v>10</v>
      </c>
      <c r="E53" s="13">
        <v>57</v>
      </c>
      <c r="F53" s="13">
        <v>125</v>
      </c>
      <c r="G53" s="33">
        <f t="shared" si="8"/>
        <v>0.456</v>
      </c>
      <c r="H53" s="11">
        <v>70</v>
      </c>
      <c r="I53" s="16">
        <v>86</v>
      </c>
      <c r="J53" s="16">
        <v>121</v>
      </c>
      <c r="K53" s="30">
        <f t="shared" si="9"/>
        <v>0.7107438016528925</v>
      </c>
      <c r="L53" s="16">
        <v>50</v>
      </c>
      <c r="M53" s="16">
        <v>148</v>
      </c>
      <c r="N53" s="15">
        <v>65</v>
      </c>
      <c r="O53" s="31">
        <f t="shared" si="10"/>
        <v>2.276923076923077</v>
      </c>
      <c r="P53" s="15">
        <v>50</v>
      </c>
      <c r="Q53" s="15">
        <v>118</v>
      </c>
      <c r="R53" s="15">
        <v>138</v>
      </c>
      <c r="S53" s="31">
        <f t="shared" si="3"/>
        <v>0.855072463768116</v>
      </c>
      <c r="T53" s="15">
        <f t="shared" si="11"/>
        <v>180</v>
      </c>
      <c r="U53" s="15">
        <f t="shared" si="12"/>
        <v>409</v>
      </c>
      <c r="V53" s="15">
        <f t="shared" si="13"/>
        <v>449</v>
      </c>
      <c r="W53" s="15">
        <f t="shared" si="14"/>
        <v>0.910913140311804</v>
      </c>
    </row>
    <row r="54" spans="2:23" ht="21" customHeight="1" thickBot="1">
      <c r="B54" s="26">
        <v>39</v>
      </c>
      <c r="C54" s="12" t="s">
        <v>198</v>
      </c>
      <c r="D54" s="13">
        <v>12</v>
      </c>
      <c r="E54" s="13">
        <v>73</v>
      </c>
      <c r="F54" s="13">
        <v>118</v>
      </c>
      <c r="G54" s="33">
        <f t="shared" si="8"/>
        <v>0.6186440677966102</v>
      </c>
      <c r="H54" s="11">
        <v>76</v>
      </c>
      <c r="I54" s="16">
        <v>132</v>
      </c>
      <c r="J54" s="16">
        <v>92</v>
      </c>
      <c r="K54" s="30">
        <f t="shared" si="9"/>
        <v>1.434782608695652</v>
      </c>
      <c r="L54" s="16">
        <v>48</v>
      </c>
      <c r="M54" s="16">
        <v>0</v>
      </c>
      <c r="N54" s="15">
        <v>150</v>
      </c>
      <c r="O54" s="31">
        <f t="shared" si="10"/>
        <v>0</v>
      </c>
      <c r="P54" s="15">
        <v>44</v>
      </c>
      <c r="Q54" s="15">
        <v>0</v>
      </c>
      <c r="R54" s="15">
        <v>100</v>
      </c>
      <c r="S54" s="31">
        <f t="shared" si="3"/>
        <v>0</v>
      </c>
      <c r="T54" s="15">
        <f t="shared" si="11"/>
        <v>180</v>
      </c>
      <c r="U54" s="15">
        <f t="shared" si="12"/>
        <v>205</v>
      </c>
      <c r="V54" s="15">
        <f t="shared" si="13"/>
        <v>460</v>
      </c>
      <c r="W54" s="15">
        <f t="shared" si="14"/>
        <v>0.44565217391304346</v>
      </c>
    </row>
    <row r="55" spans="2:23" ht="21" customHeight="1" thickBot="1">
      <c r="B55" s="26">
        <v>40</v>
      </c>
      <c r="C55" s="12" t="s">
        <v>232</v>
      </c>
      <c r="D55" s="13">
        <v>12</v>
      </c>
      <c r="E55" s="13">
        <v>84</v>
      </c>
      <c r="F55" s="13">
        <v>113</v>
      </c>
      <c r="G55" s="33">
        <f t="shared" si="8"/>
        <v>0.7433628318584071</v>
      </c>
      <c r="H55" s="11">
        <v>72</v>
      </c>
      <c r="I55" s="16">
        <v>123</v>
      </c>
      <c r="J55" s="16">
        <v>124</v>
      </c>
      <c r="K55" s="30">
        <f t="shared" si="9"/>
        <v>0.9919354838709677</v>
      </c>
      <c r="L55" s="16">
        <v>46</v>
      </c>
      <c r="M55" s="16">
        <v>122</v>
      </c>
      <c r="N55" s="15">
        <v>98</v>
      </c>
      <c r="O55" s="31">
        <f t="shared" si="10"/>
        <v>1.2448979591836735</v>
      </c>
      <c r="P55" s="15">
        <v>48</v>
      </c>
      <c r="Q55" s="15">
        <v>128</v>
      </c>
      <c r="R55" s="15">
        <v>61</v>
      </c>
      <c r="S55" s="31">
        <f t="shared" si="3"/>
        <v>2.098360655737705</v>
      </c>
      <c r="T55" s="15">
        <f t="shared" si="11"/>
        <v>178</v>
      </c>
      <c r="U55" s="15">
        <f t="shared" si="12"/>
        <v>457</v>
      </c>
      <c r="V55" s="15">
        <f t="shared" si="13"/>
        <v>396</v>
      </c>
      <c r="W55" s="15">
        <f t="shared" si="14"/>
        <v>1.154040404040404</v>
      </c>
    </row>
    <row r="56" spans="2:23" ht="21" customHeight="1" thickBot="1">
      <c r="B56" s="26">
        <v>41</v>
      </c>
      <c r="C56" s="12" t="s">
        <v>237</v>
      </c>
      <c r="D56" s="13">
        <v>10</v>
      </c>
      <c r="E56" s="13">
        <v>0</v>
      </c>
      <c r="F56" s="13">
        <v>125</v>
      </c>
      <c r="G56" s="33">
        <f t="shared" si="8"/>
        <v>0</v>
      </c>
      <c r="H56" s="11">
        <v>68</v>
      </c>
      <c r="I56" s="16">
        <v>83</v>
      </c>
      <c r="J56" s="16">
        <v>150</v>
      </c>
      <c r="K56" s="30">
        <f t="shared" si="9"/>
        <v>0.5533333333333333</v>
      </c>
      <c r="L56" s="16">
        <v>48</v>
      </c>
      <c r="M56" s="16">
        <v>132</v>
      </c>
      <c r="N56" s="15">
        <v>94</v>
      </c>
      <c r="O56" s="31">
        <f t="shared" si="10"/>
        <v>1.4042553191489362</v>
      </c>
      <c r="P56" s="15">
        <v>52</v>
      </c>
      <c r="Q56" s="15">
        <v>145</v>
      </c>
      <c r="R56" s="15">
        <v>53</v>
      </c>
      <c r="S56" s="31">
        <f t="shared" si="3"/>
        <v>2.7358490566037736</v>
      </c>
      <c r="T56" s="15">
        <f t="shared" si="11"/>
        <v>178</v>
      </c>
      <c r="U56" s="15">
        <f t="shared" si="12"/>
        <v>360</v>
      </c>
      <c r="V56" s="15">
        <f t="shared" si="13"/>
        <v>422</v>
      </c>
      <c r="W56" s="15">
        <f t="shared" si="14"/>
        <v>0.8530805687203792</v>
      </c>
    </row>
    <row r="57" spans="2:23" ht="21" customHeight="1" thickBot="1">
      <c r="B57" s="26">
        <v>42</v>
      </c>
      <c r="C57" s="12" t="s">
        <v>118</v>
      </c>
      <c r="D57" s="13">
        <v>12</v>
      </c>
      <c r="E57" s="13">
        <v>80</v>
      </c>
      <c r="F57" s="13">
        <v>100</v>
      </c>
      <c r="G57" s="33">
        <f t="shared" si="8"/>
        <v>0.8</v>
      </c>
      <c r="H57" s="11">
        <v>70</v>
      </c>
      <c r="I57" s="16">
        <v>116</v>
      </c>
      <c r="J57" s="16">
        <v>140</v>
      </c>
      <c r="K57" s="30">
        <f t="shared" si="9"/>
        <v>0.8285714285714286</v>
      </c>
      <c r="L57" s="16">
        <v>44</v>
      </c>
      <c r="M57" s="16">
        <v>125</v>
      </c>
      <c r="N57" s="15">
        <v>101</v>
      </c>
      <c r="O57" s="31">
        <f t="shared" si="10"/>
        <v>1.2376237623762376</v>
      </c>
      <c r="P57" s="15">
        <v>44</v>
      </c>
      <c r="Q57" s="15">
        <v>0</v>
      </c>
      <c r="R57" s="15">
        <v>100</v>
      </c>
      <c r="S57" s="31">
        <f t="shared" si="3"/>
        <v>0</v>
      </c>
      <c r="T57" s="15">
        <f t="shared" si="11"/>
        <v>170</v>
      </c>
      <c r="U57" s="15">
        <f t="shared" si="12"/>
        <v>321</v>
      </c>
      <c r="V57" s="15">
        <f t="shared" si="13"/>
        <v>441</v>
      </c>
      <c r="W57" s="15">
        <f t="shared" si="14"/>
        <v>0.7278911564625851</v>
      </c>
    </row>
    <row r="58" spans="2:23" ht="21" customHeight="1" thickBot="1">
      <c r="B58" s="26">
        <v>43</v>
      </c>
      <c r="C58" s="12" t="s">
        <v>224</v>
      </c>
      <c r="D58" s="13">
        <v>8</v>
      </c>
      <c r="E58" s="13">
        <v>70</v>
      </c>
      <c r="F58" s="13">
        <v>150</v>
      </c>
      <c r="G58" s="33">
        <f t="shared" si="8"/>
        <v>0.4666666666666667</v>
      </c>
      <c r="H58" s="11">
        <v>70</v>
      </c>
      <c r="I58" s="16">
        <v>99</v>
      </c>
      <c r="J58" s="16">
        <v>126</v>
      </c>
      <c r="K58" s="30">
        <f t="shared" si="9"/>
        <v>0.7857142857142857</v>
      </c>
      <c r="L58" s="16">
        <v>42</v>
      </c>
      <c r="M58" s="16">
        <v>0</v>
      </c>
      <c r="N58" s="15">
        <v>125</v>
      </c>
      <c r="O58" s="31">
        <f t="shared" si="10"/>
        <v>0</v>
      </c>
      <c r="P58" s="15">
        <v>46</v>
      </c>
      <c r="Q58" s="15">
        <v>133</v>
      </c>
      <c r="R58" s="15">
        <v>68</v>
      </c>
      <c r="S58" s="31">
        <f t="shared" si="3"/>
        <v>1.9558823529411764</v>
      </c>
      <c r="T58" s="15">
        <f t="shared" si="11"/>
        <v>166</v>
      </c>
      <c r="U58" s="15">
        <f t="shared" si="12"/>
        <v>302</v>
      </c>
      <c r="V58" s="15">
        <f t="shared" si="13"/>
        <v>469</v>
      </c>
      <c r="W58" s="15">
        <f t="shared" si="14"/>
        <v>0.6439232409381663</v>
      </c>
    </row>
    <row r="59" spans="2:23" ht="21" customHeight="1" thickBot="1">
      <c r="B59" s="26">
        <v>44</v>
      </c>
      <c r="C59" s="12" t="s">
        <v>62</v>
      </c>
      <c r="D59" s="13">
        <v>10</v>
      </c>
      <c r="E59" s="13">
        <v>67</v>
      </c>
      <c r="F59" s="13">
        <v>125</v>
      </c>
      <c r="G59" s="33">
        <f t="shared" si="8"/>
        <v>0.536</v>
      </c>
      <c r="H59" s="11">
        <v>68</v>
      </c>
      <c r="I59" s="16">
        <v>0</v>
      </c>
      <c r="J59" s="16">
        <v>150</v>
      </c>
      <c r="K59" s="30">
        <f t="shared" si="9"/>
        <v>0</v>
      </c>
      <c r="L59" s="16">
        <v>42</v>
      </c>
      <c r="M59" s="16">
        <v>0</v>
      </c>
      <c r="N59" s="15">
        <v>125</v>
      </c>
      <c r="O59" s="31">
        <f t="shared" si="10"/>
        <v>0</v>
      </c>
      <c r="P59" s="15">
        <v>44</v>
      </c>
      <c r="Q59" s="15">
        <v>0</v>
      </c>
      <c r="R59" s="15">
        <v>100</v>
      </c>
      <c r="S59" s="31">
        <f t="shared" si="3"/>
        <v>0</v>
      </c>
      <c r="T59" s="15">
        <f t="shared" si="11"/>
        <v>164</v>
      </c>
      <c r="U59" s="15">
        <f t="shared" si="12"/>
        <v>67</v>
      </c>
      <c r="V59" s="15">
        <f t="shared" si="13"/>
        <v>500</v>
      </c>
      <c r="W59" s="15">
        <f t="shared" si="14"/>
        <v>0.134</v>
      </c>
    </row>
    <row r="60" spans="2:23" ht="21" customHeight="1" thickBot="1">
      <c r="B60" s="7">
        <v>45</v>
      </c>
      <c r="C60" s="12"/>
      <c r="D60" s="13"/>
      <c r="E60" s="13"/>
      <c r="F60" s="13"/>
      <c r="G60" s="22"/>
      <c r="H60" s="11"/>
      <c r="I60" s="16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ht="21" customHeight="1" thickBot="1">
      <c r="B61" s="8">
        <v>46</v>
      </c>
      <c r="C61" s="12"/>
      <c r="D61" s="13"/>
      <c r="E61" s="13"/>
      <c r="F61" s="13"/>
      <c r="G61" s="22"/>
      <c r="H61" s="11"/>
      <c r="I61" s="16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ht="21" customHeight="1" thickBot="1">
      <c r="B62" s="7">
        <v>47</v>
      </c>
      <c r="C62" s="12"/>
      <c r="D62" s="13"/>
      <c r="E62" s="13"/>
      <c r="F62" s="13"/>
      <c r="G62" s="22"/>
      <c r="H62" s="11"/>
      <c r="I62" s="16"/>
      <c r="J62" s="16"/>
      <c r="K62" s="16"/>
      <c r="L62" s="16"/>
      <c r="M62" s="16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ht="21" customHeight="1" thickBot="1">
      <c r="B63" s="8">
        <v>48</v>
      </c>
      <c r="C63" s="12"/>
      <c r="D63" s="13"/>
      <c r="E63" s="13"/>
      <c r="F63" s="13"/>
      <c r="G63" s="22"/>
      <c r="H63" s="11"/>
      <c r="I63" s="11"/>
      <c r="J63" s="16"/>
      <c r="K63" s="16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Berliński</dc:creator>
  <cp:keywords/>
  <dc:description/>
  <cp:lastModifiedBy>Dorota Papuda</cp:lastModifiedBy>
  <cp:lastPrinted>2022-04-24T15:17:10Z</cp:lastPrinted>
  <dcterms:created xsi:type="dcterms:W3CDTF">2019-11-11T11:36:06Z</dcterms:created>
  <dcterms:modified xsi:type="dcterms:W3CDTF">2023-04-24T07:54:50Z</dcterms:modified>
  <cp:category/>
  <cp:version/>
  <cp:contentType/>
  <cp:contentStatus/>
</cp:coreProperties>
</file>