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28" yWindow="65428" windowWidth="23256" windowHeight="12456" tabRatio="826" firstSheet="3" activeTab="8"/>
  </bookViews>
  <sheets>
    <sheet name="2 DZ MYSIADŁO" sheetId="1" r:id="rId1"/>
    <sheet name="2 DZ MIĘDZYBORÓW" sheetId="2" r:id="rId2"/>
    <sheet name="2 CHŁ MROKÓW" sheetId="8" r:id="rId3"/>
    <sheet name="3 DZ MYSIADŁO" sheetId="3" r:id="rId4"/>
    <sheet name="3 DZ MIĘDZYBORÓW" sheetId="4" r:id="rId5"/>
    <sheet name="3 CHŁ MROKÓW" sheetId="9" r:id="rId6"/>
    <sheet name="4 DZ MYSIADŁO" sheetId="5" r:id="rId7"/>
    <sheet name="4 DZ MIĘDZYBORÓW" sheetId="11" r:id="rId8"/>
    <sheet name="4 CHŁ MIĘDZYBORÓW" sheetId="10" r:id="rId9"/>
  </sheets>
  <definedNames>
    <definedName name="_Hlk96072081" localSheetId="2">'2 CHŁ MROKÓW'!$G$6</definedName>
    <definedName name="_Hlk96072081" localSheetId="1">'2 DZ MIĘDZYBORÓW'!$G$6</definedName>
    <definedName name="_Hlk96072081" localSheetId="0">'2 DZ MYSIADŁO'!$G$6</definedName>
    <definedName name="_Hlk96072081" localSheetId="5">'3 CHŁ MROKÓW'!$G$6</definedName>
    <definedName name="_Hlk96072081" localSheetId="4">'3 DZ MIĘDZYBORÓW'!$G$6</definedName>
    <definedName name="_Hlk96072081" localSheetId="3">'3 DZ MYSIADŁO'!$G$6</definedName>
    <definedName name="_Hlk96072081" localSheetId="8">'4 CHŁ MIĘDZYBORÓW'!$G$6</definedName>
    <definedName name="_Hlk96072081" localSheetId="7">'4 DZ MIĘDZYBORÓW'!$G$6</definedName>
    <definedName name="_Hlk96072081" localSheetId="6">'4 DZ MYSIADŁO'!$G$6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<sst xmlns="http://schemas.openxmlformats.org/spreadsheetml/2006/main" count="770" uniqueCount="267">
  <si>
    <t>MISTRZOWSTWA MAZOWSZA W MINISIATKÓWCE 2023/2024</t>
  </si>
  <si>
    <t>RANKING DWÓJKI DZIEWCZĄT MYSIADŁO</t>
  </si>
  <si>
    <t>Miejsce</t>
  </si>
  <si>
    <t>Drużyna</t>
  </si>
  <si>
    <t>TURNIEJ ROZSTAWIENIOWY</t>
  </si>
  <si>
    <t>II TURNIEJ ROZSTAWIENIOWY</t>
  </si>
  <si>
    <t>I TURNIEJ LIGOWY</t>
  </si>
  <si>
    <t>II TURNIEJ LIGOWY</t>
  </si>
  <si>
    <t xml:space="preserve">SUMA </t>
  </si>
  <si>
    <t>DP</t>
  </si>
  <si>
    <t>PKT +</t>
  </si>
  <si>
    <t>PKT -</t>
  </si>
  <si>
    <t>MP</t>
  </si>
  <si>
    <t>MUKS KRÓTKA 1</t>
  </si>
  <si>
    <t>METRO WARSZWA 2</t>
  </si>
  <si>
    <t>DĘBINA NIEPORĘT 2</t>
  </si>
  <si>
    <t>METRO WARSZAWA 1</t>
  </si>
  <si>
    <t>DĘBINA NIEPORĘT 1</t>
  </si>
  <si>
    <t>UKS LESZNOWOLA 1</t>
  </si>
  <si>
    <t>NIKE OSTROŁĘKA 1</t>
  </si>
  <si>
    <t>PLAS WARSZAWA 1</t>
  </si>
  <si>
    <t>UKS LESZNOWOLA 2</t>
  </si>
  <si>
    <t xml:space="preserve">KKS KOZIENICE </t>
  </si>
  <si>
    <t>DĘBINA NIEPORĘT 3</t>
  </si>
  <si>
    <t>SĘP ŻELECHÓW 1</t>
  </si>
  <si>
    <t>OLIMP MIŃSK MAZ. 1</t>
  </si>
  <si>
    <t>UKS LESZNOWOLA 3</t>
  </si>
  <si>
    <t>VICTORIA LUBOWIDZ 1</t>
  </si>
  <si>
    <t>MUKS KRÓTKA 2</t>
  </si>
  <si>
    <t>ISKRA WARSZAWA 1</t>
  </si>
  <si>
    <t>OLIMP TŁUSZCZ 2</t>
  </si>
  <si>
    <t>ISKRA WARSZAWA 2</t>
  </si>
  <si>
    <t>RADOMKA RADOM 2</t>
  </si>
  <si>
    <t>RADOMKA RADOM 1</t>
  </si>
  <si>
    <t>SMS WARSZAWA 3</t>
  </si>
  <si>
    <t>OLIMP TŁUSZCZ 1</t>
  </si>
  <si>
    <t>NIKE OSTROŁĘKA 4</t>
  </si>
  <si>
    <t>OLIMP MIŃSK MAZ. 3</t>
  </si>
  <si>
    <t>NIKE OSTROŁĘKA 2</t>
  </si>
  <si>
    <t>VICTORIA LUBOWIDZ 2</t>
  </si>
  <si>
    <t>VICTORIA LUBOWIDZ 3</t>
  </si>
  <si>
    <t>OLIMP MIŃSK MAZ. 2</t>
  </si>
  <si>
    <t>MUKS KRÓTKA 3</t>
  </si>
  <si>
    <t>NIKE OSTROŁĘKA 5</t>
  </si>
  <si>
    <t>SĘP ŻELECHÓW 2</t>
  </si>
  <si>
    <t>NIKE OSTROŁĘKA 6</t>
  </si>
  <si>
    <t>OLIMPIA WĘGRÓW 1</t>
  </si>
  <si>
    <t>SMS WARSZAWA 1</t>
  </si>
  <si>
    <t>OLIMP TŁUSZCZ 4</t>
  </si>
  <si>
    <t>LTS LEGIONOVIA 1</t>
  </si>
  <si>
    <t>ASTW</t>
  </si>
  <si>
    <t>OLIMP MIŃSK MAZ. 5</t>
  </si>
  <si>
    <t>KS HALINÓW 2</t>
  </si>
  <si>
    <t>UKS LESZNOWOLA 7</t>
  </si>
  <si>
    <t>KS HALINÓW 1</t>
  </si>
  <si>
    <t>DĘBINA NIEPORĘT 4</t>
  </si>
  <si>
    <t>UKS LESZNOWOLA 6</t>
  </si>
  <si>
    <t>WTS WARKA</t>
  </si>
  <si>
    <t>OLIMP MIŃSK MAZ. 6</t>
  </si>
  <si>
    <t>LEN ŻYRARDÓW</t>
  </si>
  <si>
    <t>OLIMP MIŃSK MAZ. 4</t>
  </si>
  <si>
    <t>UKS LESZNOWOLA 4</t>
  </si>
  <si>
    <t>MUKS KRÓTKA 4</t>
  </si>
  <si>
    <t>VICTORIA LUBOWIDZ 4</t>
  </si>
  <si>
    <t>NIKE OSTROŁĘKA 3</t>
  </si>
  <si>
    <t>UKS LESZNOWOLA 5</t>
  </si>
  <si>
    <t>RADOMKA RADOM 3</t>
  </si>
  <si>
    <t>ISKRA WARSZAWA 3</t>
  </si>
  <si>
    <t>OLIMP TŁUSZCZ 3</t>
  </si>
  <si>
    <t>LEGIA WARSZAWA</t>
  </si>
  <si>
    <t>WTS WARKA 2</t>
  </si>
  <si>
    <t>ISKRA WARSZAWA 4</t>
  </si>
  <si>
    <t>KS HALINÓW 3</t>
  </si>
  <si>
    <t>VICTORIA LUBOWIDZ 5</t>
  </si>
  <si>
    <t>LTS LEGIONOVIA 2</t>
  </si>
  <si>
    <t xml:space="preserve">JEDYNKA KOZIENICE </t>
  </si>
  <si>
    <t>PLAS WARSZAWA 2</t>
  </si>
  <si>
    <t>ISKRA WARSZAWA 5</t>
  </si>
  <si>
    <t>UKS LESZNOWOLA 8</t>
  </si>
  <si>
    <t>UKS LESZNOWOLA 9</t>
  </si>
  <si>
    <t>OLIMPIA WĘGRÓW 2</t>
  </si>
  <si>
    <t>OLIMP TŁUSZCZ 5</t>
  </si>
  <si>
    <t>ATENA WARSZAWA 1</t>
  </si>
  <si>
    <t>UKS LESZNOWOLA 10</t>
  </si>
  <si>
    <t xml:space="preserve">GOSIR MROZY </t>
  </si>
  <si>
    <t>MUKS KRÓTKA 5</t>
  </si>
  <si>
    <t>SMS WARSZAWA 2</t>
  </si>
  <si>
    <t>VICTORIA LUBOWIDZ 6</t>
  </si>
  <si>
    <t>UKS LESZNOWOLA 11</t>
  </si>
  <si>
    <t>ATENA WARSZAWA 2</t>
  </si>
  <si>
    <t>LTS LEGIONOVIA 3</t>
  </si>
  <si>
    <t>UKS LESZNOWOLA 12</t>
  </si>
  <si>
    <t>RANKING DWÓJKI DZIEWCZĄT MIĘDZYBORÓW</t>
  </si>
  <si>
    <t>WRZOS MIĘDZYBORÓW 1</t>
  </si>
  <si>
    <t>SPARTA GRODZISK MAZ. 1</t>
  </si>
  <si>
    <t>LOS NOWY DWÓR MAZ. 1</t>
  </si>
  <si>
    <t>SASKA WARSZAWA 1</t>
  </si>
  <si>
    <t>PERŁA ZŁOTOKŁOS 1</t>
  </si>
  <si>
    <t>GLKS NADARZYN 1</t>
  </si>
  <si>
    <t>GLKS NADARZYN 2</t>
  </si>
  <si>
    <t>TRÓJKA KOBYŁKA 1</t>
  </si>
  <si>
    <t>G-8 BIELANY 1</t>
  </si>
  <si>
    <t>WRZOS MIĘDZYBORÓW 2</t>
  </si>
  <si>
    <t>LOS NOWY DWÓR MAZ. 2</t>
  </si>
  <si>
    <t>SASKA WARSZAWA 2</t>
  </si>
  <si>
    <t>PERŁA ZŁOTOKŁOS 2</t>
  </si>
  <si>
    <t>SASKA WARSZAWA 3</t>
  </si>
  <si>
    <t>MOS WOLA 2</t>
  </si>
  <si>
    <t>DERBY WARSZAWA</t>
  </si>
  <si>
    <t>GLKS NADARZYN 4</t>
  </si>
  <si>
    <t>GLKS NADARZYN 3</t>
  </si>
  <si>
    <t>TRÓJKA KOBYŁKA 2</t>
  </si>
  <si>
    <t>WISŁA PŁOCK 1</t>
  </si>
  <si>
    <t>MOS WOLA 1</t>
  </si>
  <si>
    <t>GLKS NADARZYN 5</t>
  </si>
  <si>
    <t>WRZOS MIĘDZYBORÓW 3</t>
  </si>
  <si>
    <t>G-8 BIELANY 5</t>
  </si>
  <si>
    <t>LOS NOWY DWÓR MAZ. 3</t>
  </si>
  <si>
    <t>WISŁA PŁOCK 2</t>
  </si>
  <si>
    <t>MOS WOLA 3</t>
  </si>
  <si>
    <t>GLKS NADARZYN 6</t>
  </si>
  <si>
    <t>SETBALL WARSZAWA 2</t>
  </si>
  <si>
    <t>POLONEZ WYSZKÓW 2</t>
  </si>
  <si>
    <t>PERŁA ZŁOTKOŁOS 3</t>
  </si>
  <si>
    <t>LOS NOWY DWÓR MAZ. 4</t>
  </si>
  <si>
    <t>ESPERANTO PRAGA 1</t>
  </si>
  <si>
    <t>G-8 BIELANY 2</t>
  </si>
  <si>
    <t>GLKS NADARZYN 7</t>
  </si>
  <si>
    <t>VOLLEY RADZIEJOWICE 3</t>
  </si>
  <si>
    <t>SPARTA GRODZISK MAZ. 2</t>
  </si>
  <si>
    <t>VARSOVIA 1</t>
  </si>
  <si>
    <t>VOLLEY RADZIEJOWICE 1</t>
  </si>
  <si>
    <t>SETBALL WARSZAWA 1</t>
  </si>
  <si>
    <t>SPARTA GRODZISK MAZ. 3</t>
  </si>
  <si>
    <t>WRZOS MIĘDZYBORÓW 5</t>
  </si>
  <si>
    <t>SPARTA GRODZISK MAZ. 4</t>
  </si>
  <si>
    <t>WRZOS MIĘDZYBORÓW 4</t>
  </si>
  <si>
    <t>POLONEZ WYSZKÓW 3</t>
  </si>
  <si>
    <t>POLONEZ WYSZKÓW 1</t>
  </si>
  <si>
    <t>SASKA WARSZAWA 5</t>
  </si>
  <si>
    <t>G-8 BEIALNY 3</t>
  </si>
  <si>
    <t>SPARTA GRODZISK MAZ. 5</t>
  </si>
  <si>
    <t>TRÓJKA KOBYŁKA 3</t>
  </si>
  <si>
    <t>GLKS 8</t>
  </si>
  <si>
    <t>MOS WOLA 4</t>
  </si>
  <si>
    <t>WISŁA PŁOCK 3</t>
  </si>
  <si>
    <t>VOLLEY RADZIEJOWICE 2</t>
  </si>
  <si>
    <t>POLONEZ WYSZKÓW 4</t>
  </si>
  <si>
    <t>POLONEZ WYSZKÓW 5</t>
  </si>
  <si>
    <t>SASKA WARSZAWA 4</t>
  </si>
  <si>
    <t>VOLLEY RADZIEJOWICE 5</t>
  </si>
  <si>
    <t>WISŁA PŁOCK 4</t>
  </si>
  <si>
    <t>VARSOVIA 3</t>
  </si>
  <si>
    <t>VARSOVIA 2</t>
  </si>
  <si>
    <t>WRZOS MIĘDZYBORÓW 6</t>
  </si>
  <si>
    <t>G-8 BIELANY 4</t>
  </si>
  <si>
    <t>MISTRZOWSTWA MAZOWSZA W MINISIATKÓWCE 2022/2023</t>
  </si>
  <si>
    <t>RANKING DWÓJKI CHŁOPCÓW MROKÓW</t>
  </si>
  <si>
    <t>MMKS MIŃSK MAZ. 1</t>
  </si>
  <si>
    <t xml:space="preserve">PLAS WARSZAWA </t>
  </si>
  <si>
    <t>OLIMP OSTROŁĘKA 1</t>
  </si>
  <si>
    <t>METRO WARSZAWA 2</t>
  </si>
  <si>
    <t>TIE-BREAK PIASTÓW 1</t>
  </si>
  <si>
    <t>MMKS MIŃSK MAZ. 3</t>
  </si>
  <si>
    <t>METRO WARSZAWA 4</t>
  </si>
  <si>
    <t>MMKS MIŃSK MAZ. 2</t>
  </si>
  <si>
    <t>MDK WARSZAWA 2</t>
  </si>
  <si>
    <t xml:space="preserve">KPS PŁOCK </t>
  </si>
  <si>
    <t>UKS PIĄTKA 1</t>
  </si>
  <si>
    <t>VOLLEY RADZIEJOWICE 4</t>
  </si>
  <si>
    <t>TRÓJKA KOBYŁKA 5</t>
  </si>
  <si>
    <t>MDK WARSZAWA 1</t>
  </si>
  <si>
    <t>OLIMP OSTROŁĘKA 2</t>
  </si>
  <si>
    <t>TRÓJKA KOBYŁKA 4</t>
  </si>
  <si>
    <t>METRO WARSZAWA 3</t>
  </si>
  <si>
    <t>UKS PIĄTKA 2</t>
  </si>
  <si>
    <t>ISKRA WARSZAWA 6</t>
  </si>
  <si>
    <t>MDK WARSZAWA 3</t>
  </si>
  <si>
    <t>OLIMP OSTROŁĘKA 3</t>
  </si>
  <si>
    <t>LEN ŻYRARDÓW 1</t>
  </si>
  <si>
    <t>TIE-BREAK PIASTÓW 2</t>
  </si>
  <si>
    <t xml:space="preserve">MOS WOLA 5  </t>
  </si>
  <si>
    <t>G-8 BIELANY 3</t>
  </si>
  <si>
    <t>RCS Radom</t>
  </si>
  <si>
    <t>UKS PIĄTKA 3</t>
  </si>
  <si>
    <t>UKS PIĄTKA 4</t>
  </si>
  <si>
    <t>G-8 BIELANY 6</t>
  </si>
  <si>
    <t>UKS PIĄTKA 5</t>
  </si>
  <si>
    <t>Esperanto Warszawa</t>
  </si>
  <si>
    <t>LEN ŻYRARDÓW 2</t>
  </si>
  <si>
    <t xml:space="preserve">POLONEZ WYSZKÓW 4  </t>
  </si>
  <si>
    <t>KS HALINÓW</t>
  </si>
  <si>
    <t>RANKING TRÓJKI DZIEWCZĄT MYSIADŁO</t>
  </si>
  <si>
    <t>SPARTA WARSZAWA 1</t>
  </si>
  <si>
    <t>SPARTA WARSZAWA 2</t>
  </si>
  <si>
    <t>UKS DĘBINA NIEPORĘT 1</t>
  </si>
  <si>
    <t xml:space="preserve">MUKS KRÓTKA 3 </t>
  </si>
  <si>
    <t>LTS LEGIONOVIA</t>
  </si>
  <si>
    <t>GOSIR MROZY 1</t>
  </si>
  <si>
    <t>JEDYNKA KOZIENICE 2</t>
  </si>
  <si>
    <t>OLIMPIA WĘGRÓW 3</t>
  </si>
  <si>
    <t>BETA PIONKI</t>
  </si>
  <si>
    <t>KKS KOZIENICE 1</t>
  </si>
  <si>
    <t>JEDYNKA KOZIENICE 1</t>
  </si>
  <si>
    <t xml:space="preserve">KS HALINÓW </t>
  </si>
  <si>
    <t>GOSIR MROZY 2</t>
  </si>
  <si>
    <t>KKS KOZIENICE 2</t>
  </si>
  <si>
    <t>MUKS KRÓTKA 6</t>
  </si>
  <si>
    <t>GOSIR MROZY 3</t>
  </si>
  <si>
    <t>RANKING TRÓJKI DZIEWCZĄT MIĘDZYBORÓW</t>
  </si>
  <si>
    <t>PERLA ZŁOTOKŁOS</t>
  </si>
  <si>
    <t>BETA BŁONIE</t>
  </si>
  <si>
    <t>ORLĘTA RASZYN 1</t>
  </si>
  <si>
    <t>ESPERANTO PRAGA 2</t>
  </si>
  <si>
    <t>JEDYNKA MARKI 1</t>
  </si>
  <si>
    <t>VARSOVIA 5</t>
  </si>
  <si>
    <t>JEDYNKA MARKI 2</t>
  </si>
  <si>
    <t>ORLĘTA RASZYN 3</t>
  </si>
  <si>
    <t>VARSOVIA 4</t>
  </si>
  <si>
    <t>ORLĘTA RASZYN 2</t>
  </si>
  <si>
    <t>RANKING TRÓJKI CHŁOPCÓW MROKÓW</t>
  </si>
  <si>
    <t>LOS 1</t>
  </si>
  <si>
    <t xml:space="preserve">MMKS MIŃK MAZ. 1  </t>
  </si>
  <si>
    <t>LOS 2</t>
  </si>
  <si>
    <t xml:space="preserve">RCS RADOM </t>
  </si>
  <si>
    <t>WRZOS MIĘDZYBORÓW</t>
  </si>
  <si>
    <t>TIE-BREAK PIASTÓW</t>
  </si>
  <si>
    <t>UKS LESZNOWOLA</t>
  </si>
  <si>
    <t>RANKING CZWÓRKI DZIEWCZĄT MYSIADŁO</t>
  </si>
  <si>
    <t>SPS KONSTANCIN</t>
  </si>
  <si>
    <t xml:space="preserve">METRO WARSZAWA </t>
  </si>
  <si>
    <t xml:space="preserve">SĘP ŻELECHÓW </t>
  </si>
  <si>
    <t>RADOMKA RADOM 4</t>
  </si>
  <si>
    <t>RADOMKA RADOM 5</t>
  </si>
  <si>
    <t>VOLLEY WYSZKÓW</t>
  </si>
  <si>
    <t>UKS ATENA WARSZAWA 1</t>
  </si>
  <si>
    <t>ATENA WARSZAWA 3</t>
  </si>
  <si>
    <t>MKS PRUSZKÓW</t>
  </si>
  <si>
    <t>RADOMKA RADOM 6</t>
  </si>
  <si>
    <t>RANKING CZWÓRKI DZIEWCZĄT MIĘDZYBORÓW</t>
  </si>
  <si>
    <t>LEGIA WARSZAWA 1</t>
  </si>
  <si>
    <t>ESPERANTO WARSZAWA 1</t>
  </si>
  <si>
    <t>PTS PŁOŃSK</t>
  </si>
  <si>
    <t>OLIMPIJCZYK SZTUTOWO 1</t>
  </si>
  <si>
    <t>ESPERANTO WARSZAWA 2</t>
  </si>
  <si>
    <t>DERBY WARSZAWA 1</t>
  </si>
  <si>
    <t>WRZOS MIEDZYBORÓW 2</t>
  </si>
  <si>
    <t>OPIA OPINOGÓRA 1</t>
  </si>
  <si>
    <t>LEGIA WARSZAWA 2</t>
  </si>
  <si>
    <t>DERBY WARSZAWA 2</t>
  </si>
  <si>
    <t>OLIMPIJCZYK SZCZUTOWO 2</t>
  </si>
  <si>
    <t>LEN ŻYRARDÓW 3</t>
  </si>
  <si>
    <t>OPIA OPINOGÓRA 2</t>
  </si>
  <si>
    <t>RANKING CZWÓRKI CHŁOPCÓW MIĘDZYBORÓW</t>
  </si>
  <si>
    <t>WRZOS MIĘDZYBÓW 1</t>
  </si>
  <si>
    <t>RCS RADOM 1</t>
  </si>
  <si>
    <t xml:space="preserve">G-8 BIELANY </t>
  </si>
  <si>
    <t>DWÓJKA GARWOLIN 1</t>
  </si>
  <si>
    <t>RCS RADOM 2</t>
  </si>
  <si>
    <t xml:space="preserve">PERŁA ZŁOTOKŁOS </t>
  </si>
  <si>
    <t>SETBALL WARSZAWA</t>
  </si>
  <si>
    <t>MDK WARSZAWA 4</t>
  </si>
  <si>
    <t>KPS PŁOCK 1</t>
  </si>
  <si>
    <t>Dwójka Garwolin 2</t>
  </si>
  <si>
    <t>KPS PŁOCK 2</t>
  </si>
  <si>
    <t>RCS RADOM 3</t>
  </si>
  <si>
    <t>MDK Warszawa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</si>
</sst>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8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0" xfId="0" applyFont="1" applyFill="1"/>
    <xf numFmtId="0" fontId="4" fillId="3" borderId="0" xfId="0" applyFont="1" applyFill="1"/>
    <xf numFmtId="0" fontId="4" fillId="0" borderId="5" xfId="0" applyFont="1" applyBorder="1"/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1594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28575</xdr:rowOff>
    </xdr:from>
    <xdr:to>
      <xdr:col>15</xdr:col>
      <xdr:colOff>800100</xdr:colOff>
      <xdr:row>7</xdr:row>
      <xdr:rowOff>285750</xdr:rowOff>
    </xdr:to>
    <xdr:pic>
      <xdr:nvPicPr>
        <xdr:cNvPr id="1595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114425"/>
          <a:ext cx="71247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1596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1597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1123950</xdr:colOff>
      <xdr:row>4</xdr:row>
      <xdr:rowOff>180975</xdr:rowOff>
    </xdr:from>
    <xdr:to>
      <xdr:col>8</xdr:col>
      <xdr:colOff>581025</xdr:colOff>
      <xdr:row>7</xdr:row>
      <xdr:rowOff>285750</xdr:rowOff>
    </xdr:to>
    <xdr:pic>
      <xdr:nvPicPr>
        <xdr:cNvPr id="1598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063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589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315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836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6232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58200" y="1266825"/>
          <a:ext cx="3362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4</xdr:row>
      <xdr:rowOff>247650</xdr:rowOff>
    </xdr:from>
    <xdr:to>
      <xdr:col>10</xdr:col>
      <xdr:colOff>9525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39700" y="1333500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647700</xdr:colOff>
      <xdr:row>4</xdr:row>
      <xdr:rowOff>66675</xdr:rowOff>
    </xdr:from>
    <xdr:to>
      <xdr:col>15</xdr:col>
      <xdr:colOff>238125</xdr:colOff>
      <xdr:row>7</xdr:row>
      <xdr:rowOff>238125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01775" y="1152525"/>
          <a:ext cx="61150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1295400</xdr:colOff>
      <xdr:row>4</xdr:row>
      <xdr:rowOff>104775</xdr:rowOff>
    </xdr:from>
    <xdr:to>
      <xdr:col>17</xdr:col>
      <xdr:colOff>733425</xdr:colOff>
      <xdr:row>7</xdr:row>
      <xdr:rowOff>209550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679025" y="1190625"/>
          <a:ext cx="742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971550</xdr:colOff>
      <xdr:row>4</xdr:row>
      <xdr:rowOff>247650</xdr:rowOff>
    </xdr:from>
    <xdr:to>
      <xdr:col>16</xdr:col>
      <xdr:colOff>390525</xdr:colOff>
      <xdr:row>7</xdr:row>
      <xdr:rowOff>238125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050250" y="1333500"/>
          <a:ext cx="72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342900</xdr:colOff>
      <xdr:row>4</xdr:row>
      <xdr:rowOff>209550</xdr:rowOff>
    </xdr:from>
    <xdr:ext cx="338137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77275" y="1295400"/>
          <a:ext cx="3381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</xdr:rowOff>
    </xdr:from>
    <xdr:to>
      <xdr:col>10</xdr:col>
      <xdr:colOff>723900</xdr:colOff>
      <xdr:row>8</xdr:row>
      <xdr:rowOff>28575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54075" y="1390650"/>
          <a:ext cx="723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4</xdr:row>
      <xdr:rowOff>104775</xdr:rowOff>
    </xdr:from>
    <xdr:to>
      <xdr:col>15</xdr:col>
      <xdr:colOff>1152525</xdr:colOff>
      <xdr:row>7</xdr:row>
      <xdr:rowOff>295275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0" y="1190625"/>
          <a:ext cx="6276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523875</xdr:colOff>
      <xdr:row>4</xdr:row>
      <xdr:rowOff>219075</xdr:rowOff>
    </xdr:from>
    <xdr:to>
      <xdr:col>17</xdr:col>
      <xdr:colOff>1257300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12425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342900</xdr:colOff>
      <xdr:row>5</xdr:row>
      <xdr:rowOff>38100</xdr:rowOff>
    </xdr:from>
    <xdr:to>
      <xdr:col>16</xdr:col>
      <xdr:colOff>1057275</xdr:colOff>
      <xdr:row>8</xdr:row>
      <xdr:rowOff>28575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26525" y="1419225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742950</xdr:colOff>
      <xdr:row>4</xdr:row>
      <xdr:rowOff>295275</xdr:rowOff>
    </xdr:from>
    <xdr:ext cx="336232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7325" y="1381125"/>
          <a:ext cx="3362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112"/>
  <sheetViews>
    <sheetView showGridLines="0" zoomScale="46" zoomScaleNormal="46" workbookViewId="0" topLeftCell="A1">
      <selection activeCell="T21" sqref="T21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3" spans="7:24" ht="31.2">
      <c r="G3" s="56" t="s">
        <v>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3"/>
      <c r="H6" s="53"/>
      <c r="I6" s="53"/>
    </row>
    <row r="7" ht="23.25"/>
    <row r="8" ht="23.25"/>
    <row r="9" ht="23.25"/>
    <row r="10" spans="6:19" ht="15.75">
      <c r="F10" s="56" t="s">
        <v>1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6:19" ht="15.75"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3" ht="24" thickBot="1"/>
    <row r="14" spans="2:23" ht="24" thickBot="1">
      <c r="B14" s="54" t="s">
        <v>2</v>
      </c>
      <c r="C14" s="54" t="s">
        <v>3</v>
      </c>
      <c r="D14" s="60" t="s">
        <v>4</v>
      </c>
      <c r="E14" s="60"/>
      <c r="F14" s="60"/>
      <c r="G14" s="57"/>
      <c r="H14" s="60" t="s">
        <v>5</v>
      </c>
      <c r="I14" s="60"/>
      <c r="J14" s="60"/>
      <c r="K14" s="57"/>
      <c r="L14" s="57" t="s">
        <v>6</v>
      </c>
      <c r="M14" s="58"/>
      <c r="N14" s="58"/>
      <c r="O14" s="59"/>
      <c r="P14" s="57" t="s">
        <v>7</v>
      </c>
      <c r="Q14" s="58"/>
      <c r="R14" s="58"/>
      <c r="S14" s="59"/>
      <c r="T14" s="57" t="s">
        <v>8</v>
      </c>
      <c r="U14" s="58"/>
      <c r="V14" s="58"/>
      <c r="W14" s="59"/>
    </row>
    <row r="15" spans="2:23" ht="24" thickBot="1">
      <c r="B15" s="55"/>
      <c r="C15" s="55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22" t="s">
        <v>13</v>
      </c>
      <c r="D16" s="23">
        <v>20</v>
      </c>
      <c r="E16" s="23">
        <v>105</v>
      </c>
      <c r="F16" s="23">
        <v>28</v>
      </c>
      <c r="G16" s="24">
        <f>E16/F16</f>
        <v>3.75</v>
      </c>
      <c r="H16" s="22">
        <v>100</v>
      </c>
      <c r="I16" s="25">
        <v>105</v>
      </c>
      <c r="J16" s="25">
        <v>43</v>
      </c>
      <c r="K16" s="25">
        <f>I16/J16</f>
        <v>2.441860465116279</v>
      </c>
      <c r="L16" s="25"/>
      <c r="M16" s="25"/>
      <c r="N16" s="26"/>
      <c r="O16" s="26"/>
      <c r="P16" s="26"/>
      <c r="Q16" s="26"/>
      <c r="R16" s="26"/>
      <c r="S16" s="26"/>
      <c r="T16" s="26">
        <f>D16+H16+L16+P16</f>
        <v>120</v>
      </c>
      <c r="U16" s="26">
        <f>E16+I16+M16+Q16</f>
        <v>210</v>
      </c>
      <c r="V16" s="26">
        <f>F16+J16+N16+R16</f>
        <v>71</v>
      </c>
      <c r="W16" s="26">
        <f>U16/V16</f>
        <v>2.9577464788732395</v>
      </c>
    </row>
    <row r="17" spans="2:23" ht="21" customHeight="1" thickBot="1">
      <c r="B17" s="21">
        <v>2</v>
      </c>
      <c r="C17" s="27" t="s">
        <v>14</v>
      </c>
      <c r="D17" s="23">
        <v>20</v>
      </c>
      <c r="E17" s="22">
        <v>105</v>
      </c>
      <c r="F17" s="22">
        <v>18</v>
      </c>
      <c r="G17" s="24">
        <f>E17/F17</f>
        <v>5.833333333333333</v>
      </c>
      <c r="H17" s="22">
        <v>98</v>
      </c>
      <c r="I17" s="22">
        <v>96</v>
      </c>
      <c r="J17" s="25">
        <v>49</v>
      </c>
      <c r="K17" s="25">
        <f>I17/J17</f>
        <v>1.9591836734693877</v>
      </c>
      <c r="L17" s="25"/>
      <c r="M17" s="25"/>
      <c r="N17" s="26"/>
      <c r="O17" s="26"/>
      <c r="P17" s="26"/>
      <c r="Q17" s="26"/>
      <c r="R17" s="26"/>
      <c r="S17" s="26"/>
      <c r="T17" s="26">
        <f>D17+H17+L17+P17</f>
        <v>118</v>
      </c>
      <c r="U17" s="26">
        <f>E17+I17+M17+Q17</f>
        <v>201</v>
      </c>
      <c r="V17" s="26">
        <f>F17+J17+N17+R17</f>
        <v>67</v>
      </c>
      <c r="W17" s="26">
        <f>U17/V17</f>
        <v>3</v>
      </c>
    </row>
    <row r="18" spans="2:23" ht="21" customHeight="1" thickBot="1">
      <c r="B18" s="21">
        <v>3</v>
      </c>
      <c r="C18" s="27" t="s">
        <v>15</v>
      </c>
      <c r="D18" s="23">
        <v>18</v>
      </c>
      <c r="E18" s="23">
        <v>98</v>
      </c>
      <c r="F18" s="23">
        <v>42</v>
      </c>
      <c r="G18" s="24">
        <f>E18/F18</f>
        <v>2.3333333333333335</v>
      </c>
      <c r="H18" s="22">
        <v>100</v>
      </c>
      <c r="I18" s="25">
        <v>105</v>
      </c>
      <c r="J18" s="25">
        <v>49</v>
      </c>
      <c r="K18" s="25">
        <f>I18/J18</f>
        <v>2.142857142857143</v>
      </c>
      <c r="L18" s="25"/>
      <c r="M18" s="25"/>
      <c r="N18" s="26"/>
      <c r="O18" s="26"/>
      <c r="P18" s="26"/>
      <c r="Q18" s="26"/>
      <c r="R18" s="26"/>
      <c r="S18" s="26"/>
      <c r="T18" s="26">
        <f>D18+H18+L18+P18</f>
        <v>118</v>
      </c>
      <c r="U18" s="26">
        <f>E18+I18+M18+Q18</f>
        <v>203</v>
      </c>
      <c r="V18" s="26">
        <f>F18+J18+N18+R18</f>
        <v>91</v>
      </c>
      <c r="W18" s="26">
        <f>U18/V18</f>
        <v>2.230769230769231</v>
      </c>
    </row>
    <row r="19" spans="2:23" ht="21" customHeight="1" thickBot="1">
      <c r="B19" s="21">
        <v>4</v>
      </c>
      <c r="C19" s="27" t="s">
        <v>16</v>
      </c>
      <c r="D19" s="23">
        <v>20</v>
      </c>
      <c r="E19" s="23">
        <v>105</v>
      </c>
      <c r="F19" s="23">
        <v>46</v>
      </c>
      <c r="G19" s="24">
        <f>E19/F19</f>
        <v>2.282608695652174</v>
      </c>
      <c r="H19" s="22">
        <v>98</v>
      </c>
      <c r="I19" s="22">
        <v>91</v>
      </c>
      <c r="J19" s="26">
        <v>60</v>
      </c>
      <c r="K19" s="25">
        <f>I19/J19</f>
        <v>1.5166666666666666</v>
      </c>
      <c r="L19" s="26"/>
      <c r="M19" s="26"/>
      <c r="N19" s="26"/>
      <c r="O19" s="26"/>
      <c r="P19" s="26"/>
      <c r="Q19" s="26"/>
      <c r="R19" s="26"/>
      <c r="S19" s="26"/>
      <c r="T19" s="26">
        <f>D19+H19+L19+P19</f>
        <v>118</v>
      </c>
      <c r="U19" s="26">
        <f>E19+I19+M19+Q19</f>
        <v>196</v>
      </c>
      <c r="V19" s="26">
        <f>F19+J19+N19+R19</f>
        <v>106</v>
      </c>
      <c r="W19" s="26">
        <f>U19/V19</f>
        <v>1.849056603773585</v>
      </c>
    </row>
    <row r="20" spans="2:23" ht="21" customHeight="1" thickBot="1">
      <c r="B20" s="21">
        <v>5</v>
      </c>
      <c r="C20" s="27" t="s">
        <v>17</v>
      </c>
      <c r="D20" s="23">
        <v>20</v>
      </c>
      <c r="E20" s="23">
        <v>105</v>
      </c>
      <c r="F20" s="23">
        <v>22</v>
      </c>
      <c r="G20" s="24">
        <f>E20/F20</f>
        <v>4.7727272727272725</v>
      </c>
      <c r="H20" s="22">
        <v>96</v>
      </c>
      <c r="I20" s="25">
        <v>84</v>
      </c>
      <c r="J20" s="25">
        <v>76</v>
      </c>
      <c r="K20" s="25">
        <f>I20/J20</f>
        <v>1.105263157894737</v>
      </c>
      <c r="L20" s="25"/>
      <c r="M20" s="25"/>
      <c r="N20" s="26"/>
      <c r="O20" s="26"/>
      <c r="P20" s="26"/>
      <c r="Q20" s="26"/>
      <c r="R20" s="26"/>
      <c r="S20" s="26"/>
      <c r="T20" s="26">
        <f>D20+H20+L20+P20</f>
        <v>116</v>
      </c>
      <c r="U20" s="26">
        <f>E20+I20+M20+Q20</f>
        <v>189</v>
      </c>
      <c r="V20" s="26">
        <f>F20+J20+N20+R20</f>
        <v>98</v>
      </c>
      <c r="W20" s="26">
        <f>U20/V20</f>
        <v>1.9285714285714286</v>
      </c>
    </row>
    <row r="21" spans="2:23" ht="21" customHeight="1" thickBot="1">
      <c r="B21" s="21">
        <v>6</v>
      </c>
      <c r="C21" s="27" t="s">
        <v>18</v>
      </c>
      <c r="D21" s="23">
        <v>20</v>
      </c>
      <c r="E21" s="23">
        <v>105</v>
      </c>
      <c r="F21" s="23">
        <v>39</v>
      </c>
      <c r="G21" s="24">
        <f>E21/F21</f>
        <v>2.6923076923076925</v>
      </c>
      <c r="H21" s="22">
        <v>96</v>
      </c>
      <c r="I21" s="22">
        <v>93</v>
      </c>
      <c r="J21" s="25">
        <v>64</v>
      </c>
      <c r="K21" s="25">
        <f>I21/J21</f>
        <v>1.453125</v>
      </c>
      <c r="L21" s="25"/>
      <c r="M21" s="25"/>
      <c r="N21" s="26"/>
      <c r="O21" s="26"/>
      <c r="P21" s="26"/>
      <c r="Q21" s="26"/>
      <c r="R21" s="26"/>
      <c r="S21" s="26"/>
      <c r="T21" s="26">
        <f>D21+H21+L21+P21</f>
        <v>116</v>
      </c>
      <c r="U21" s="26">
        <f>E21+I21+M21+Q21</f>
        <v>198</v>
      </c>
      <c r="V21" s="26">
        <f>F21+J21+N21+R21</f>
        <v>103</v>
      </c>
      <c r="W21" s="26">
        <f>U21/V21</f>
        <v>1.9223300970873787</v>
      </c>
    </row>
    <row r="22" spans="2:23" ht="21" customHeight="1" thickBot="1">
      <c r="B22" s="21">
        <v>7</v>
      </c>
      <c r="C22" s="27" t="s">
        <v>19</v>
      </c>
      <c r="D22" s="23">
        <v>18</v>
      </c>
      <c r="E22" s="23">
        <v>89</v>
      </c>
      <c r="F22" s="23">
        <v>25</v>
      </c>
      <c r="G22" s="24">
        <f>E22/F22</f>
        <v>3.56</v>
      </c>
      <c r="H22" s="22">
        <v>94</v>
      </c>
      <c r="I22" s="22">
        <v>78</v>
      </c>
      <c r="J22" s="26">
        <v>60</v>
      </c>
      <c r="K22" s="25">
        <f>I22/J22</f>
        <v>1.3</v>
      </c>
      <c r="L22" s="26"/>
      <c r="M22" s="26"/>
      <c r="N22" s="26"/>
      <c r="O22" s="26"/>
      <c r="P22" s="26"/>
      <c r="Q22" s="26"/>
      <c r="R22" s="26"/>
      <c r="S22" s="26"/>
      <c r="T22" s="26">
        <f>D22+H22+L22+P22</f>
        <v>112</v>
      </c>
      <c r="U22" s="26">
        <f>E22+I22+M22+Q22</f>
        <v>167</v>
      </c>
      <c r="V22" s="26">
        <f>F22+J22+N22+R22</f>
        <v>85</v>
      </c>
      <c r="W22" s="26">
        <f>U22/V22</f>
        <v>1.964705882352941</v>
      </c>
    </row>
    <row r="23" spans="2:23" ht="21" customHeight="1" thickBot="1">
      <c r="B23" s="21">
        <v>8</v>
      </c>
      <c r="C23" s="27" t="s">
        <v>20</v>
      </c>
      <c r="D23" s="23">
        <v>20</v>
      </c>
      <c r="E23" s="23">
        <v>107</v>
      </c>
      <c r="F23" s="23">
        <v>44</v>
      </c>
      <c r="G23" s="24">
        <f>E23/F23</f>
        <v>2.4318181818181817</v>
      </c>
      <c r="H23" s="22">
        <v>92</v>
      </c>
      <c r="I23" s="25">
        <v>75</v>
      </c>
      <c r="J23" s="25">
        <v>80</v>
      </c>
      <c r="K23" s="25">
        <f>I23/J23</f>
        <v>0.9375</v>
      </c>
      <c r="L23" s="25"/>
      <c r="M23" s="25"/>
      <c r="N23" s="26"/>
      <c r="O23" s="26"/>
      <c r="P23" s="26"/>
      <c r="Q23" s="26"/>
      <c r="R23" s="26"/>
      <c r="S23" s="26"/>
      <c r="T23" s="26">
        <f>D23+H23+L23+P23</f>
        <v>112</v>
      </c>
      <c r="U23" s="26">
        <f>E23+I23+M23+Q23</f>
        <v>182</v>
      </c>
      <c r="V23" s="26">
        <f>F23+J23+N23+R23</f>
        <v>124</v>
      </c>
      <c r="W23" s="26">
        <f>U23/V23</f>
        <v>1.467741935483871</v>
      </c>
    </row>
    <row r="24" spans="2:23" ht="21" customHeight="1" thickBot="1">
      <c r="B24" s="21">
        <v>9</v>
      </c>
      <c r="C24" s="23" t="s">
        <v>21</v>
      </c>
      <c r="D24" s="23">
        <v>20</v>
      </c>
      <c r="E24" s="23">
        <v>91</v>
      </c>
      <c r="F24" s="23">
        <v>41</v>
      </c>
      <c r="G24" s="24">
        <f>E24/F24</f>
        <v>2.2195121951219514</v>
      </c>
      <c r="H24" s="22">
        <v>92</v>
      </c>
      <c r="I24" s="22">
        <v>95</v>
      </c>
      <c r="J24" s="26">
        <v>95</v>
      </c>
      <c r="K24" s="25">
        <f>I24/J24</f>
        <v>1</v>
      </c>
      <c r="L24" s="26"/>
      <c r="M24" s="26"/>
      <c r="N24" s="26"/>
      <c r="O24" s="26"/>
      <c r="P24" s="26"/>
      <c r="Q24" s="26"/>
      <c r="R24" s="26"/>
      <c r="S24" s="26"/>
      <c r="T24" s="26">
        <f>D24+H24+L24+P24</f>
        <v>112</v>
      </c>
      <c r="U24" s="26">
        <f>E24+I24+M24+Q24</f>
        <v>186</v>
      </c>
      <c r="V24" s="26">
        <f>F24+J24+N24+R24</f>
        <v>136</v>
      </c>
      <c r="W24" s="26">
        <f>U24/V24</f>
        <v>1.3676470588235294</v>
      </c>
    </row>
    <row r="25" spans="2:23" ht="21" customHeight="1" thickBot="1">
      <c r="B25" s="21">
        <v>10</v>
      </c>
      <c r="C25" s="23" t="s">
        <v>22</v>
      </c>
      <c r="D25" s="23">
        <v>18</v>
      </c>
      <c r="E25" s="23">
        <v>99</v>
      </c>
      <c r="F25" s="23">
        <v>48</v>
      </c>
      <c r="G25" s="24">
        <f>E25/F25</f>
        <v>2.0625</v>
      </c>
      <c r="H25" s="22">
        <v>94</v>
      </c>
      <c r="I25" s="22">
        <v>84</v>
      </c>
      <c r="J25" s="26">
        <v>86</v>
      </c>
      <c r="K25" s="25">
        <f>I25/J25</f>
        <v>0.9767441860465116</v>
      </c>
      <c r="L25" s="26"/>
      <c r="M25" s="26"/>
      <c r="N25" s="26"/>
      <c r="O25" s="26"/>
      <c r="P25" s="26"/>
      <c r="Q25" s="26"/>
      <c r="R25" s="26"/>
      <c r="S25" s="26"/>
      <c r="T25" s="26">
        <f>D25+H25+L25+P25</f>
        <v>112</v>
      </c>
      <c r="U25" s="26">
        <f>E25+I25+M25+Q25</f>
        <v>183</v>
      </c>
      <c r="V25" s="26">
        <f>F25+J25+N25+R25</f>
        <v>134</v>
      </c>
      <c r="W25" s="26">
        <f>U25/V25</f>
        <v>1.3656716417910448</v>
      </c>
    </row>
    <row r="26" spans="2:23" ht="21" customHeight="1" thickBot="1">
      <c r="B26" s="21">
        <v>11</v>
      </c>
      <c r="C26" s="23" t="s">
        <v>23</v>
      </c>
      <c r="D26" s="23">
        <v>20</v>
      </c>
      <c r="E26" s="23">
        <v>105</v>
      </c>
      <c r="F26" s="23">
        <v>55</v>
      </c>
      <c r="G26" s="24">
        <f>E26/F26</f>
        <v>1.9090909090909092</v>
      </c>
      <c r="H26" s="22">
        <v>90</v>
      </c>
      <c r="I26" s="25">
        <v>59</v>
      </c>
      <c r="J26" s="25">
        <v>97</v>
      </c>
      <c r="K26" s="25">
        <f>I26/J26</f>
        <v>0.6082474226804123</v>
      </c>
      <c r="L26" s="25"/>
      <c r="M26" s="25"/>
      <c r="N26" s="26"/>
      <c r="O26" s="26"/>
      <c r="P26" s="26"/>
      <c r="Q26" s="26"/>
      <c r="R26" s="26"/>
      <c r="S26" s="26"/>
      <c r="T26" s="26">
        <f>D26+H26+L26+P26</f>
        <v>110</v>
      </c>
      <c r="U26" s="26">
        <f>E26+I26+M26+Q26</f>
        <v>164</v>
      </c>
      <c r="V26" s="26">
        <f>F26+J26+N26+R26</f>
        <v>152</v>
      </c>
      <c r="W26" s="26">
        <f>U26/V26</f>
        <v>1.0789473684210527</v>
      </c>
    </row>
    <row r="27" spans="1:25" s="18" customFormat="1" ht="21" customHeight="1" thickBot="1">
      <c r="A27" s="19"/>
      <c r="B27" s="21">
        <v>12</v>
      </c>
      <c r="C27" s="23" t="s">
        <v>24</v>
      </c>
      <c r="D27" s="23">
        <v>18</v>
      </c>
      <c r="E27" s="23">
        <v>95</v>
      </c>
      <c r="F27" s="23">
        <v>51</v>
      </c>
      <c r="G27" s="24">
        <f>E27/F27</f>
        <v>1.8627450980392157</v>
      </c>
      <c r="H27" s="22">
        <v>90</v>
      </c>
      <c r="I27" s="25">
        <v>72</v>
      </c>
      <c r="J27" s="25">
        <v>107</v>
      </c>
      <c r="K27" s="25">
        <f>I27/J27</f>
        <v>0.6728971962616822</v>
      </c>
      <c r="L27" s="25"/>
      <c r="M27" s="25"/>
      <c r="N27" s="26"/>
      <c r="O27" s="26"/>
      <c r="P27" s="26"/>
      <c r="Q27" s="26"/>
      <c r="R27" s="26"/>
      <c r="S27" s="26"/>
      <c r="T27" s="26">
        <f>D27+H27+L27+P27</f>
        <v>108</v>
      </c>
      <c r="U27" s="26">
        <f>E27+I27+M27+Q27</f>
        <v>167</v>
      </c>
      <c r="V27" s="26">
        <f>F27+J27+N27+R27</f>
        <v>158</v>
      </c>
      <c r="W27" s="26">
        <f>U27/V27</f>
        <v>1.0569620253164558</v>
      </c>
      <c r="X27" s="19"/>
      <c r="Y27" s="19"/>
    </row>
    <row r="28" spans="2:23" ht="21" customHeight="1" thickBot="1">
      <c r="B28" s="21">
        <v>13</v>
      </c>
      <c r="C28" s="23" t="s">
        <v>25</v>
      </c>
      <c r="D28" s="23">
        <v>20</v>
      </c>
      <c r="E28" s="23">
        <v>109</v>
      </c>
      <c r="F28" s="23">
        <v>62</v>
      </c>
      <c r="G28" s="24">
        <f>E28/F28</f>
        <v>1.7580645161290323</v>
      </c>
      <c r="H28" s="22">
        <v>88</v>
      </c>
      <c r="I28" s="25">
        <v>58</v>
      </c>
      <c r="J28" s="25">
        <v>99</v>
      </c>
      <c r="K28" s="25">
        <f>I28/J28</f>
        <v>0.5858585858585859</v>
      </c>
      <c r="L28" s="25"/>
      <c r="M28" s="25"/>
      <c r="N28" s="26"/>
      <c r="O28" s="26"/>
      <c r="P28" s="26"/>
      <c r="Q28" s="26"/>
      <c r="R28" s="26"/>
      <c r="S28" s="26"/>
      <c r="T28" s="26">
        <f>D28+H28+L28+P28</f>
        <v>108</v>
      </c>
      <c r="U28" s="26">
        <f>E28+I28+M28+Q28</f>
        <v>167</v>
      </c>
      <c r="V28" s="26">
        <f>F28+J28+N28+R28</f>
        <v>161</v>
      </c>
      <c r="W28" s="26">
        <f>U28/V28</f>
        <v>1.0372670807453417</v>
      </c>
    </row>
    <row r="29" spans="2:23" ht="21" customHeight="1" thickBot="1">
      <c r="B29" s="21">
        <v>14</v>
      </c>
      <c r="C29" s="23" t="s">
        <v>26</v>
      </c>
      <c r="D29" s="23">
        <v>18</v>
      </c>
      <c r="E29" s="23">
        <v>100</v>
      </c>
      <c r="F29" s="23">
        <v>55</v>
      </c>
      <c r="G29" s="24">
        <f>E29/F29</f>
        <v>1.8181818181818181</v>
      </c>
      <c r="H29" s="22">
        <v>88</v>
      </c>
      <c r="I29" s="22">
        <v>67</v>
      </c>
      <c r="J29" s="25">
        <v>99</v>
      </c>
      <c r="K29" s="25">
        <f>I29/J29</f>
        <v>0.6767676767676768</v>
      </c>
      <c r="L29" s="25"/>
      <c r="M29" s="25"/>
      <c r="N29" s="26"/>
      <c r="O29" s="26"/>
      <c r="P29" s="26"/>
      <c r="Q29" s="26"/>
      <c r="R29" s="26"/>
      <c r="S29" s="26"/>
      <c r="T29" s="26">
        <f>D29+H29+L29+P29</f>
        <v>106</v>
      </c>
      <c r="U29" s="26">
        <f>E29+I29+M29+Q29</f>
        <v>167</v>
      </c>
      <c r="V29" s="26">
        <f>F29+J29+N29+R29</f>
        <v>154</v>
      </c>
      <c r="W29" s="26">
        <f>U29/V29</f>
        <v>1.0844155844155845</v>
      </c>
    </row>
    <row r="30" spans="2:23" ht="21" customHeight="1" thickBot="1">
      <c r="B30" s="21">
        <v>15</v>
      </c>
      <c r="C30" s="23" t="s">
        <v>27</v>
      </c>
      <c r="D30" s="23">
        <v>18</v>
      </c>
      <c r="E30" s="23">
        <v>98</v>
      </c>
      <c r="F30" s="23">
        <v>38</v>
      </c>
      <c r="G30" s="24">
        <f>E30/F30</f>
        <v>2.5789473684210527</v>
      </c>
      <c r="H30" s="22">
        <v>86</v>
      </c>
      <c r="I30" s="22">
        <v>54</v>
      </c>
      <c r="J30" s="26">
        <v>106</v>
      </c>
      <c r="K30" s="25">
        <f>I30/J30</f>
        <v>0.5094339622641509</v>
      </c>
      <c r="L30" s="26"/>
      <c r="M30" s="26"/>
      <c r="N30" s="26"/>
      <c r="O30" s="26"/>
      <c r="P30" s="26"/>
      <c r="Q30" s="26"/>
      <c r="R30" s="26"/>
      <c r="S30" s="26"/>
      <c r="T30" s="26">
        <f>D30+H30+L30+P30</f>
        <v>104</v>
      </c>
      <c r="U30" s="26">
        <f>E30+I30+M30+Q30</f>
        <v>152</v>
      </c>
      <c r="V30" s="26">
        <f>F30+J30+N30+R30</f>
        <v>144</v>
      </c>
      <c r="W30" s="26">
        <f>U30/V30</f>
        <v>1.0555555555555556</v>
      </c>
    </row>
    <row r="31" spans="2:23" ht="21" customHeight="1" thickBot="1">
      <c r="B31" s="21">
        <v>16</v>
      </c>
      <c r="C31" s="23" t="s">
        <v>28</v>
      </c>
      <c r="D31" s="23">
        <v>18</v>
      </c>
      <c r="E31" s="23">
        <v>108</v>
      </c>
      <c r="F31" s="23">
        <v>61</v>
      </c>
      <c r="G31" s="24">
        <f>E31/F31</f>
        <v>1.7704918032786885</v>
      </c>
      <c r="H31" s="22">
        <v>86</v>
      </c>
      <c r="I31" s="25">
        <v>53</v>
      </c>
      <c r="J31" s="25">
        <v>99</v>
      </c>
      <c r="K31" s="25">
        <f>I31/J31</f>
        <v>0.5353535353535354</v>
      </c>
      <c r="L31" s="25"/>
      <c r="M31" s="25"/>
      <c r="N31" s="26"/>
      <c r="O31" s="26"/>
      <c r="P31" s="26"/>
      <c r="Q31" s="26"/>
      <c r="R31" s="26"/>
      <c r="S31" s="26"/>
      <c r="T31" s="26">
        <f>D31+H31+L31+P31</f>
        <v>104</v>
      </c>
      <c r="U31" s="26">
        <f>E31+I31+M31+Q31</f>
        <v>161</v>
      </c>
      <c r="V31" s="26">
        <f>F31+J31+N31+R31</f>
        <v>160</v>
      </c>
      <c r="W31" s="26">
        <f>U31/V31</f>
        <v>1.00625</v>
      </c>
    </row>
    <row r="32" spans="2:23" ht="21" customHeight="1" thickBot="1">
      <c r="B32" s="21">
        <v>17</v>
      </c>
      <c r="C32" s="23" t="s">
        <v>29</v>
      </c>
      <c r="D32" s="23">
        <v>18</v>
      </c>
      <c r="E32" s="23">
        <v>96</v>
      </c>
      <c r="F32" s="23">
        <v>64</v>
      </c>
      <c r="G32" s="24">
        <f>E32/F32</f>
        <v>1.5</v>
      </c>
      <c r="H32" s="22">
        <v>84</v>
      </c>
      <c r="I32" s="22">
        <v>97</v>
      </c>
      <c r="J32" s="26">
        <v>64</v>
      </c>
      <c r="K32" s="25">
        <f>I32/J32</f>
        <v>1.515625</v>
      </c>
      <c r="L32" s="26"/>
      <c r="M32" s="26"/>
      <c r="N32" s="26"/>
      <c r="O32" s="26"/>
      <c r="P32" s="26"/>
      <c r="Q32" s="26"/>
      <c r="R32" s="26"/>
      <c r="S32" s="26"/>
      <c r="T32" s="26">
        <f>D32+H32+L32+P32</f>
        <v>102</v>
      </c>
      <c r="U32" s="26">
        <f>E32+I32+M32+Q32</f>
        <v>193</v>
      </c>
      <c r="V32" s="26">
        <f>F32+J32+N32+R32</f>
        <v>128</v>
      </c>
      <c r="W32" s="26">
        <f>U32/V32</f>
        <v>1.5078125</v>
      </c>
    </row>
    <row r="33" spans="2:23" ht="21" customHeight="1" thickBot="1">
      <c r="B33" s="21">
        <v>18</v>
      </c>
      <c r="C33" s="23" t="s">
        <v>30</v>
      </c>
      <c r="D33" s="23">
        <v>16</v>
      </c>
      <c r="E33" s="23">
        <v>89</v>
      </c>
      <c r="F33" s="23">
        <v>92</v>
      </c>
      <c r="G33" s="24">
        <f>E33/F33</f>
        <v>0.967391304347826</v>
      </c>
      <c r="H33" s="22">
        <v>84</v>
      </c>
      <c r="I33" s="25">
        <v>104</v>
      </c>
      <c r="J33" s="25">
        <v>64</v>
      </c>
      <c r="K33" s="25">
        <f>I33/J33</f>
        <v>1.625</v>
      </c>
      <c r="L33" s="25"/>
      <c r="M33" s="25"/>
      <c r="N33" s="26"/>
      <c r="O33" s="26"/>
      <c r="P33" s="26"/>
      <c r="Q33" s="26"/>
      <c r="R33" s="26"/>
      <c r="S33" s="26"/>
      <c r="T33" s="26">
        <f>D33+H33+L33+P33</f>
        <v>100</v>
      </c>
      <c r="U33" s="26">
        <f>E33+I33+M33+Q33</f>
        <v>193</v>
      </c>
      <c r="V33" s="26">
        <f>F33+J33+N33+R33</f>
        <v>156</v>
      </c>
      <c r="W33" s="26">
        <f>U33/V33</f>
        <v>1.2371794871794872</v>
      </c>
    </row>
    <row r="34" spans="2:23" ht="21" customHeight="1" thickBot="1">
      <c r="B34" s="21">
        <v>19</v>
      </c>
      <c r="C34" s="23" t="s">
        <v>31</v>
      </c>
      <c r="D34" s="23">
        <v>16</v>
      </c>
      <c r="E34" s="23">
        <v>100</v>
      </c>
      <c r="F34" s="23">
        <v>75</v>
      </c>
      <c r="G34" s="24">
        <f>E34/F34</f>
        <v>1.3333333333333333</v>
      </c>
      <c r="H34" s="22">
        <v>82</v>
      </c>
      <c r="I34" s="25">
        <v>99</v>
      </c>
      <c r="J34" s="25">
        <v>85</v>
      </c>
      <c r="K34" s="25">
        <f>I34/J34</f>
        <v>1.1647058823529413</v>
      </c>
      <c r="L34" s="25"/>
      <c r="M34" s="25"/>
      <c r="N34" s="26"/>
      <c r="O34" s="26"/>
      <c r="P34" s="26"/>
      <c r="Q34" s="26"/>
      <c r="R34" s="26"/>
      <c r="S34" s="26"/>
      <c r="T34" s="26">
        <f>D34+H34+L34+P34</f>
        <v>98</v>
      </c>
      <c r="U34" s="26">
        <f>E34+I34+M34+Q34</f>
        <v>199</v>
      </c>
      <c r="V34" s="26">
        <f>F34+J34+N34+R34</f>
        <v>160</v>
      </c>
      <c r="W34" s="26">
        <f>U34/V34</f>
        <v>1.24375</v>
      </c>
    </row>
    <row r="35" spans="2:23" ht="21" customHeight="1" thickBot="1">
      <c r="B35" s="21">
        <v>20</v>
      </c>
      <c r="C35" s="23" t="s">
        <v>32</v>
      </c>
      <c r="D35" s="23">
        <v>14</v>
      </c>
      <c r="E35" s="23">
        <v>92</v>
      </c>
      <c r="F35" s="23">
        <v>72</v>
      </c>
      <c r="G35" s="24">
        <f>E35/F35</f>
        <v>1.2777777777777777</v>
      </c>
      <c r="H35" s="22">
        <v>82</v>
      </c>
      <c r="I35" s="25">
        <v>96</v>
      </c>
      <c r="J35" s="25">
        <v>64</v>
      </c>
      <c r="K35" s="25">
        <f>I35/J35</f>
        <v>1.5</v>
      </c>
      <c r="L35" s="25"/>
      <c r="M35" s="25"/>
      <c r="N35" s="26"/>
      <c r="O35" s="26"/>
      <c r="P35" s="26"/>
      <c r="Q35" s="26"/>
      <c r="R35" s="26"/>
      <c r="S35" s="26"/>
      <c r="T35" s="26">
        <f>D35+H35+L35+P35</f>
        <v>96</v>
      </c>
      <c r="U35" s="26">
        <f>E35+I35+M35+Q35</f>
        <v>188</v>
      </c>
      <c r="V35" s="26">
        <f>F35+J35+N35+R35</f>
        <v>136</v>
      </c>
      <c r="W35" s="26">
        <f>U35/V35</f>
        <v>1.3823529411764706</v>
      </c>
    </row>
    <row r="36" spans="2:23" ht="21" customHeight="1" thickBot="1">
      <c r="B36" s="21">
        <v>21</v>
      </c>
      <c r="C36" s="23" t="s">
        <v>33</v>
      </c>
      <c r="D36" s="23">
        <v>16</v>
      </c>
      <c r="E36" s="23">
        <v>98</v>
      </c>
      <c r="F36" s="23">
        <v>74</v>
      </c>
      <c r="G36" s="24">
        <f>E36/F36</f>
        <v>1.3243243243243243</v>
      </c>
      <c r="H36" s="22">
        <v>80</v>
      </c>
      <c r="I36" s="25">
        <v>90</v>
      </c>
      <c r="J36" s="25">
        <v>71</v>
      </c>
      <c r="K36" s="25">
        <f>I36/J36</f>
        <v>1.267605633802817</v>
      </c>
      <c r="L36" s="25"/>
      <c r="M36" s="25"/>
      <c r="N36" s="26"/>
      <c r="O36" s="26"/>
      <c r="P36" s="26"/>
      <c r="Q36" s="26"/>
      <c r="R36" s="26"/>
      <c r="S36" s="26"/>
      <c r="T36" s="26">
        <f>D36+H36+L36+P36</f>
        <v>96</v>
      </c>
      <c r="U36" s="26">
        <f>E36+I36+M36+Q36</f>
        <v>188</v>
      </c>
      <c r="V36" s="26">
        <f>F36+J36+N36+R36</f>
        <v>145</v>
      </c>
      <c r="W36" s="26">
        <f>U36/V36</f>
        <v>1.296551724137931</v>
      </c>
    </row>
    <row r="37" spans="2:23" ht="21" customHeight="1" thickBot="1">
      <c r="B37" s="21">
        <v>22</v>
      </c>
      <c r="C37" s="23" t="s">
        <v>34</v>
      </c>
      <c r="D37" s="23">
        <v>16</v>
      </c>
      <c r="E37" s="23">
        <v>87</v>
      </c>
      <c r="F37" s="23">
        <v>76</v>
      </c>
      <c r="G37" s="24">
        <f>E37/F37</f>
        <v>1.144736842105263</v>
      </c>
      <c r="H37" s="22">
        <v>80</v>
      </c>
      <c r="I37" s="25">
        <v>99</v>
      </c>
      <c r="J37" s="25">
        <v>77</v>
      </c>
      <c r="K37" s="25">
        <f>I37/J37</f>
        <v>1.2857142857142858</v>
      </c>
      <c r="L37" s="25"/>
      <c r="M37" s="25"/>
      <c r="N37" s="26"/>
      <c r="O37" s="26"/>
      <c r="P37" s="26"/>
      <c r="Q37" s="26"/>
      <c r="R37" s="26"/>
      <c r="S37" s="26"/>
      <c r="T37" s="26">
        <f>D37+H37+L37+P37</f>
        <v>96</v>
      </c>
      <c r="U37" s="26">
        <f>E37+I37+M37+Q37</f>
        <v>186</v>
      </c>
      <c r="V37" s="26">
        <f>F37+J37+N37+R37</f>
        <v>153</v>
      </c>
      <c r="W37" s="26">
        <f>U37/V37</f>
        <v>1.2156862745098038</v>
      </c>
    </row>
    <row r="38" spans="2:23" ht="21" customHeight="1" thickBot="1">
      <c r="B38" s="21">
        <v>23</v>
      </c>
      <c r="C38" s="23" t="s">
        <v>35</v>
      </c>
      <c r="D38" s="23">
        <v>16</v>
      </c>
      <c r="E38" s="23">
        <v>90</v>
      </c>
      <c r="F38" s="23">
        <v>67</v>
      </c>
      <c r="G38" s="24">
        <f>E38/F38</f>
        <v>1.3432835820895523</v>
      </c>
      <c r="H38" s="22">
        <v>78</v>
      </c>
      <c r="I38" s="25">
        <v>84</v>
      </c>
      <c r="J38" s="25">
        <v>78</v>
      </c>
      <c r="K38" s="25">
        <f>I38/J38</f>
        <v>1.0769230769230769</v>
      </c>
      <c r="L38" s="25"/>
      <c r="M38" s="25"/>
      <c r="N38" s="26"/>
      <c r="O38" s="26"/>
      <c r="P38" s="26"/>
      <c r="Q38" s="26"/>
      <c r="R38" s="26"/>
      <c r="S38" s="26"/>
      <c r="T38" s="26">
        <f>D38+H38+L38+P38</f>
        <v>94</v>
      </c>
      <c r="U38" s="26">
        <f>E38+I38+M38+Q38</f>
        <v>174</v>
      </c>
      <c r="V38" s="26">
        <f>F38+J38+N38+R38</f>
        <v>145</v>
      </c>
      <c r="W38" s="26">
        <f>U38/V38</f>
        <v>1.2</v>
      </c>
    </row>
    <row r="39" spans="2:23" ht="21" customHeight="1" thickBot="1">
      <c r="B39" s="21">
        <v>24</v>
      </c>
      <c r="C39" s="23" t="s">
        <v>36</v>
      </c>
      <c r="D39" s="23">
        <v>18</v>
      </c>
      <c r="E39" s="23">
        <v>108</v>
      </c>
      <c r="F39" s="23">
        <v>87</v>
      </c>
      <c r="G39" s="24">
        <f>E39/F39</f>
        <v>1.2413793103448276</v>
      </c>
      <c r="H39" s="22">
        <v>76</v>
      </c>
      <c r="I39" s="25">
        <v>84</v>
      </c>
      <c r="J39" s="25">
        <v>88</v>
      </c>
      <c r="K39" s="25">
        <f>I39/J39</f>
        <v>0.9545454545454546</v>
      </c>
      <c r="L39" s="25"/>
      <c r="M39" s="25"/>
      <c r="N39" s="26"/>
      <c r="O39" s="26"/>
      <c r="P39" s="26"/>
      <c r="Q39" s="26"/>
      <c r="R39" s="26"/>
      <c r="S39" s="26"/>
      <c r="T39" s="26">
        <f>D39+H39+L39+P39</f>
        <v>94</v>
      </c>
      <c r="U39" s="26">
        <f>E39+I39+M39+Q39</f>
        <v>192</v>
      </c>
      <c r="V39" s="26">
        <f>F39+J39+N39+R39</f>
        <v>175</v>
      </c>
      <c r="W39" s="26">
        <f>U39/V39</f>
        <v>1.0971428571428572</v>
      </c>
    </row>
    <row r="40" spans="2:23" ht="21" customHeight="1" thickBot="1">
      <c r="B40" s="21">
        <v>25</v>
      </c>
      <c r="C40" s="23" t="s">
        <v>37</v>
      </c>
      <c r="D40" s="23">
        <v>16</v>
      </c>
      <c r="E40" s="23">
        <v>80</v>
      </c>
      <c r="F40" s="23">
        <v>82</v>
      </c>
      <c r="G40" s="24">
        <f>E40/F40</f>
        <v>0.975609756097561</v>
      </c>
      <c r="H40" s="22">
        <v>78</v>
      </c>
      <c r="I40" s="22">
        <v>80</v>
      </c>
      <c r="J40" s="25">
        <v>74</v>
      </c>
      <c r="K40" s="25">
        <f>I40/J40</f>
        <v>1.0810810810810811</v>
      </c>
      <c r="L40" s="25"/>
      <c r="M40" s="25"/>
      <c r="N40" s="26"/>
      <c r="O40" s="26"/>
      <c r="P40" s="26"/>
      <c r="Q40" s="26"/>
      <c r="R40" s="26"/>
      <c r="S40" s="26"/>
      <c r="T40" s="26">
        <f>D40+H40+L40+P40</f>
        <v>94</v>
      </c>
      <c r="U40" s="26">
        <f>E40+I40+M40+Q40</f>
        <v>160</v>
      </c>
      <c r="V40" s="26">
        <f>F40+J40+N40+R40</f>
        <v>156</v>
      </c>
      <c r="W40" s="26">
        <f>U40/V40</f>
        <v>1.0256410256410255</v>
      </c>
    </row>
    <row r="41" spans="2:23" ht="21" customHeight="1" thickBot="1">
      <c r="B41" s="21">
        <v>26</v>
      </c>
      <c r="C41" s="23" t="s">
        <v>38</v>
      </c>
      <c r="D41" s="23">
        <v>14</v>
      </c>
      <c r="E41" s="23">
        <v>82</v>
      </c>
      <c r="F41" s="23">
        <v>79</v>
      </c>
      <c r="G41" s="24">
        <f>E41/F41</f>
        <v>1.0379746835443038</v>
      </c>
      <c r="H41" s="22">
        <v>76</v>
      </c>
      <c r="I41" s="22">
        <v>81</v>
      </c>
      <c r="J41" s="25">
        <v>88</v>
      </c>
      <c r="K41" s="25">
        <f>I41/J41</f>
        <v>0.9204545454545454</v>
      </c>
      <c r="L41" s="25"/>
      <c r="M41" s="25"/>
      <c r="N41" s="26"/>
      <c r="O41" s="26"/>
      <c r="P41" s="26"/>
      <c r="Q41" s="26"/>
      <c r="R41" s="26"/>
      <c r="S41" s="26"/>
      <c r="T41" s="26">
        <f>D41+H41+L41+P41</f>
        <v>90</v>
      </c>
      <c r="U41" s="26">
        <f>E41+I41+M41+Q41</f>
        <v>163</v>
      </c>
      <c r="V41" s="26">
        <f>F41+J41+N41+R41</f>
        <v>167</v>
      </c>
      <c r="W41" s="26">
        <f>U41/V41</f>
        <v>0.9760479041916168</v>
      </c>
    </row>
    <row r="42" spans="2:23" ht="21" customHeight="1" thickBot="1">
      <c r="B42" s="21">
        <v>27</v>
      </c>
      <c r="C42" s="23" t="s">
        <v>39</v>
      </c>
      <c r="D42" s="23">
        <v>16</v>
      </c>
      <c r="E42" s="23">
        <v>73</v>
      </c>
      <c r="F42" s="23">
        <v>52</v>
      </c>
      <c r="G42" s="24">
        <f>E42/F42</f>
        <v>1.4038461538461537</v>
      </c>
      <c r="H42" s="22">
        <v>74</v>
      </c>
      <c r="I42" s="22">
        <v>74</v>
      </c>
      <c r="J42" s="26">
        <v>101</v>
      </c>
      <c r="K42" s="25">
        <f>I42/J42</f>
        <v>0.7326732673267327</v>
      </c>
      <c r="L42" s="26"/>
      <c r="M42" s="26"/>
      <c r="N42" s="26"/>
      <c r="O42" s="26"/>
      <c r="P42" s="26"/>
      <c r="Q42" s="26"/>
      <c r="R42" s="26"/>
      <c r="S42" s="26"/>
      <c r="T42" s="26">
        <f>D42+H42+L42+P42</f>
        <v>90</v>
      </c>
      <c r="U42" s="26">
        <f>E42+I42+M42+Q42</f>
        <v>147</v>
      </c>
      <c r="V42" s="26">
        <f>F42+J42+N42+R42</f>
        <v>153</v>
      </c>
      <c r="W42" s="26">
        <f>U42/V42</f>
        <v>0.9607843137254902</v>
      </c>
    </row>
    <row r="43" spans="2:23" ht="21" customHeight="1" thickBot="1">
      <c r="B43" s="21">
        <v>28</v>
      </c>
      <c r="C43" s="23" t="s">
        <v>40</v>
      </c>
      <c r="D43" s="23">
        <v>14</v>
      </c>
      <c r="E43" s="23">
        <v>82</v>
      </c>
      <c r="F43" s="23">
        <v>81</v>
      </c>
      <c r="G43" s="24">
        <f>E43/F43</f>
        <v>1.0123456790123457</v>
      </c>
      <c r="H43" s="22">
        <v>74</v>
      </c>
      <c r="I43" s="25">
        <v>79</v>
      </c>
      <c r="J43" s="25">
        <v>92</v>
      </c>
      <c r="K43" s="25">
        <f>I43/J43</f>
        <v>0.8586956521739131</v>
      </c>
      <c r="L43" s="25"/>
      <c r="M43" s="25"/>
      <c r="N43" s="26"/>
      <c r="O43" s="26"/>
      <c r="P43" s="26"/>
      <c r="Q43" s="26"/>
      <c r="R43" s="26"/>
      <c r="S43" s="26"/>
      <c r="T43" s="26">
        <f>D43+H43+L43+P43</f>
        <v>88</v>
      </c>
      <c r="U43" s="26">
        <f>E43+I43+M43+Q43</f>
        <v>161</v>
      </c>
      <c r="V43" s="26">
        <f>F43+J43+N43+R43</f>
        <v>173</v>
      </c>
      <c r="W43" s="26">
        <f>U43/V43</f>
        <v>0.930635838150289</v>
      </c>
    </row>
    <row r="44" spans="2:23" ht="21" customHeight="1" thickBot="1">
      <c r="B44" s="21">
        <v>29</v>
      </c>
      <c r="C44" s="23" t="s">
        <v>41</v>
      </c>
      <c r="D44" s="23">
        <v>16</v>
      </c>
      <c r="E44" s="23">
        <v>88</v>
      </c>
      <c r="F44" s="23">
        <v>73</v>
      </c>
      <c r="G44" s="24">
        <f>E44/F44</f>
        <v>1.2054794520547945</v>
      </c>
      <c r="H44" s="22">
        <v>72</v>
      </c>
      <c r="I44" s="22">
        <v>55</v>
      </c>
      <c r="J44" s="26">
        <v>98</v>
      </c>
      <c r="K44" s="25">
        <f>I44/J44</f>
        <v>0.5612244897959183</v>
      </c>
      <c r="L44" s="26"/>
      <c r="M44" s="26"/>
      <c r="N44" s="26"/>
      <c r="O44" s="26"/>
      <c r="P44" s="26"/>
      <c r="Q44" s="26"/>
      <c r="R44" s="26"/>
      <c r="S44" s="26"/>
      <c r="T44" s="26">
        <f>D44+H44+L44+P44</f>
        <v>88</v>
      </c>
      <c r="U44" s="26">
        <f>E44+I44+M44+Q44</f>
        <v>143</v>
      </c>
      <c r="V44" s="26">
        <f>F44+J44+N44+R44</f>
        <v>171</v>
      </c>
      <c r="W44" s="26">
        <f>U44/V44</f>
        <v>0.8362573099415205</v>
      </c>
    </row>
    <row r="45" spans="2:23" ht="21" customHeight="1" thickBot="1">
      <c r="B45" s="21">
        <v>30</v>
      </c>
      <c r="C45" s="23" t="s">
        <v>42</v>
      </c>
      <c r="D45" s="23">
        <v>14</v>
      </c>
      <c r="E45" s="23">
        <v>88</v>
      </c>
      <c r="F45" s="23">
        <v>86</v>
      </c>
      <c r="G45" s="24">
        <f>E45/F45</f>
        <v>1.0232558139534884</v>
      </c>
      <c r="H45" s="22">
        <v>72</v>
      </c>
      <c r="I45" s="25">
        <v>80</v>
      </c>
      <c r="J45" s="25">
        <v>89</v>
      </c>
      <c r="K45" s="25">
        <f>I45/J45</f>
        <v>0.898876404494382</v>
      </c>
      <c r="L45" s="25"/>
      <c r="M45" s="25"/>
      <c r="N45" s="26"/>
      <c r="O45" s="26"/>
      <c r="P45" s="26"/>
      <c r="Q45" s="26"/>
      <c r="R45" s="26"/>
      <c r="S45" s="26"/>
      <c r="T45" s="26">
        <f>D45+H45+L45+P45</f>
        <v>86</v>
      </c>
      <c r="U45" s="26">
        <f>E45+I45+M45+Q45</f>
        <v>168</v>
      </c>
      <c r="V45" s="26">
        <f>F45+J45+N45+R45</f>
        <v>175</v>
      </c>
      <c r="W45" s="26">
        <f>U45/V45</f>
        <v>0.96</v>
      </c>
    </row>
    <row r="46" spans="2:23" ht="21" customHeight="1" thickBot="1">
      <c r="B46" s="21">
        <v>31</v>
      </c>
      <c r="C46" s="23" t="s">
        <v>43</v>
      </c>
      <c r="D46" s="23">
        <v>16</v>
      </c>
      <c r="E46" s="23">
        <v>83</v>
      </c>
      <c r="F46" s="23">
        <v>61</v>
      </c>
      <c r="G46" s="24">
        <f>E46/F46</f>
        <v>1.360655737704918</v>
      </c>
      <c r="H46" s="22">
        <v>70</v>
      </c>
      <c r="I46" s="25">
        <v>64</v>
      </c>
      <c r="J46" s="25">
        <v>94</v>
      </c>
      <c r="K46" s="25">
        <f>I46/J46</f>
        <v>0.6808510638297872</v>
      </c>
      <c r="L46" s="25"/>
      <c r="M46" s="25"/>
      <c r="N46" s="26"/>
      <c r="O46" s="26"/>
      <c r="P46" s="26"/>
      <c r="Q46" s="26"/>
      <c r="R46" s="26"/>
      <c r="S46" s="26"/>
      <c r="T46" s="26">
        <f>D46+H46+L46+P46</f>
        <v>86</v>
      </c>
      <c r="U46" s="26">
        <f>E46+I46+M46+Q46</f>
        <v>147</v>
      </c>
      <c r="V46" s="26">
        <f>F46+J46+N46+R46</f>
        <v>155</v>
      </c>
      <c r="W46" s="26">
        <f>U46/V46</f>
        <v>0.9483870967741935</v>
      </c>
    </row>
    <row r="47" spans="2:23" ht="21" customHeight="1" thickBot="1">
      <c r="B47" s="21">
        <v>32</v>
      </c>
      <c r="C47" s="23" t="s">
        <v>44</v>
      </c>
      <c r="D47" s="23">
        <v>14</v>
      </c>
      <c r="E47" s="23">
        <v>79</v>
      </c>
      <c r="F47" s="23">
        <v>78</v>
      </c>
      <c r="G47" s="24">
        <f>E47/F47</f>
        <v>1.0128205128205128</v>
      </c>
      <c r="H47" s="22">
        <v>70</v>
      </c>
      <c r="I47" s="25">
        <v>56</v>
      </c>
      <c r="J47" s="25">
        <v>95</v>
      </c>
      <c r="K47" s="25">
        <f>I47/J47</f>
        <v>0.5894736842105263</v>
      </c>
      <c r="L47" s="25"/>
      <c r="M47" s="25"/>
      <c r="N47" s="26"/>
      <c r="O47" s="26"/>
      <c r="P47" s="26"/>
      <c r="Q47" s="26"/>
      <c r="R47" s="26"/>
      <c r="S47" s="26"/>
      <c r="T47" s="26">
        <f>D47+H47+L47+P47</f>
        <v>84</v>
      </c>
      <c r="U47" s="26">
        <f>E47+I47+M47+Q47</f>
        <v>135</v>
      </c>
      <c r="V47" s="26">
        <f>F47+J47+N47+R47</f>
        <v>173</v>
      </c>
      <c r="W47" s="26">
        <f>U47/V47</f>
        <v>0.7803468208092486</v>
      </c>
    </row>
    <row r="48" spans="2:23" ht="21" customHeight="1" thickBot="1">
      <c r="B48" s="21">
        <v>33</v>
      </c>
      <c r="C48" s="23" t="s">
        <v>45</v>
      </c>
      <c r="D48" s="23">
        <v>14</v>
      </c>
      <c r="E48" s="23">
        <v>55</v>
      </c>
      <c r="F48" s="23">
        <v>58</v>
      </c>
      <c r="G48" s="24">
        <f>E48/F48</f>
        <v>0.9482758620689655</v>
      </c>
      <c r="H48" s="22">
        <v>68</v>
      </c>
      <c r="I48" s="22">
        <v>97</v>
      </c>
      <c r="J48" s="26">
        <v>74</v>
      </c>
      <c r="K48" s="25">
        <f>I48/J48</f>
        <v>1.3108108108108107</v>
      </c>
      <c r="L48" s="26"/>
      <c r="M48" s="26"/>
      <c r="N48" s="26"/>
      <c r="O48" s="26"/>
      <c r="P48" s="26"/>
      <c r="Q48" s="26"/>
      <c r="R48" s="26"/>
      <c r="S48" s="26"/>
      <c r="T48" s="26">
        <f>D48+H48+L48+P48</f>
        <v>82</v>
      </c>
      <c r="U48" s="26">
        <f>E48+I48+M48+Q48</f>
        <v>152</v>
      </c>
      <c r="V48" s="26">
        <f>F48+J48+N48+R48</f>
        <v>132</v>
      </c>
      <c r="W48" s="26">
        <f>U48/V48</f>
        <v>1.1515151515151516</v>
      </c>
    </row>
    <row r="49" spans="2:23" ht="21" customHeight="1" thickBot="1">
      <c r="B49" s="21">
        <v>34</v>
      </c>
      <c r="C49" s="23" t="s">
        <v>46</v>
      </c>
      <c r="D49" s="23">
        <v>12</v>
      </c>
      <c r="E49" s="23">
        <v>76</v>
      </c>
      <c r="F49" s="23">
        <v>87</v>
      </c>
      <c r="G49" s="24">
        <f>E49/F49</f>
        <v>0.8735632183908046</v>
      </c>
      <c r="H49" s="22">
        <v>68</v>
      </c>
      <c r="I49" s="25">
        <v>106</v>
      </c>
      <c r="J49" s="25">
        <v>38</v>
      </c>
      <c r="K49" s="25">
        <f>I49/J49</f>
        <v>2.789473684210526</v>
      </c>
      <c r="L49" s="25"/>
      <c r="M49" s="25"/>
      <c r="N49" s="26"/>
      <c r="O49" s="26"/>
      <c r="P49" s="26"/>
      <c r="Q49" s="26"/>
      <c r="R49" s="26"/>
      <c r="S49" s="26"/>
      <c r="T49" s="26">
        <f>D49+H49+L49+P49</f>
        <v>80</v>
      </c>
      <c r="U49" s="26">
        <f>E49+I49+M49+Q49</f>
        <v>182</v>
      </c>
      <c r="V49" s="26">
        <f>F49+J49+N49+R49</f>
        <v>125</v>
      </c>
      <c r="W49" s="26">
        <f>U49/V49</f>
        <v>1.456</v>
      </c>
    </row>
    <row r="50" spans="2:23" ht="21" customHeight="1" thickBot="1">
      <c r="B50" s="21">
        <v>35</v>
      </c>
      <c r="C50" s="23" t="s">
        <v>47</v>
      </c>
      <c r="D50" s="23">
        <v>14</v>
      </c>
      <c r="E50" s="23">
        <v>83</v>
      </c>
      <c r="F50" s="23">
        <v>87</v>
      </c>
      <c r="G50" s="24">
        <f>E50/F50</f>
        <v>0.9540229885057471</v>
      </c>
      <c r="H50" s="22">
        <v>64</v>
      </c>
      <c r="I50" s="22">
        <v>93</v>
      </c>
      <c r="J50" s="25">
        <v>76</v>
      </c>
      <c r="K50" s="25">
        <f>I50/J50</f>
        <v>1.2236842105263157</v>
      </c>
      <c r="L50" s="25"/>
      <c r="M50" s="25"/>
      <c r="N50" s="26"/>
      <c r="O50" s="26"/>
      <c r="P50" s="26"/>
      <c r="Q50" s="26"/>
      <c r="R50" s="26"/>
      <c r="S50" s="26"/>
      <c r="T50" s="26">
        <f>D50+H50+L50+P50</f>
        <v>78</v>
      </c>
      <c r="U50" s="26">
        <f>E50+I50+M50+Q50</f>
        <v>176</v>
      </c>
      <c r="V50" s="26">
        <f>F50+J50+N50+R50</f>
        <v>163</v>
      </c>
      <c r="W50" s="26">
        <f>U50/V50</f>
        <v>1.0797546012269938</v>
      </c>
    </row>
    <row r="51" spans="2:23" ht="21" customHeight="1" thickBot="1">
      <c r="B51" s="21">
        <v>36</v>
      </c>
      <c r="C51" s="23" t="s">
        <v>48</v>
      </c>
      <c r="D51" s="23">
        <v>12</v>
      </c>
      <c r="E51" s="23">
        <v>59</v>
      </c>
      <c r="F51" s="23">
        <v>90</v>
      </c>
      <c r="G51" s="24">
        <f>E51/F51</f>
        <v>0.6555555555555556</v>
      </c>
      <c r="H51" s="22">
        <v>66</v>
      </c>
      <c r="I51" s="22">
        <v>100</v>
      </c>
      <c r="J51" s="25">
        <v>69</v>
      </c>
      <c r="K51" s="25">
        <f>I51/J51</f>
        <v>1.4492753623188406</v>
      </c>
      <c r="L51" s="25"/>
      <c r="M51" s="25"/>
      <c r="N51" s="26"/>
      <c r="O51" s="26"/>
      <c r="P51" s="26"/>
      <c r="Q51" s="26"/>
      <c r="R51" s="26"/>
      <c r="S51" s="26"/>
      <c r="T51" s="26">
        <f>D51+H51+L51+P51</f>
        <v>78</v>
      </c>
      <c r="U51" s="26">
        <f>E51+I51+M51+Q51</f>
        <v>159</v>
      </c>
      <c r="V51" s="26">
        <f>F51+J51+N51+R51</f>
        <v>159</v>
      </c>
      <c r="W51" s="26">
        <f>U51/V51</f>
        <v>1</v>
      </c>
    </row>
    <row r="52" spans="2:23" ht="21" customHeight="1" thickBot="1">
      <c r="B52" s="21">
        <v>37</v>
      </c>
      <c r="C52" s="23" t="s">
        <v>49</v>
      </c>
      <c r="D52" s="23">
        <v>12</v>
      </c>
      <c r="E52" s="23">
        <v>80</v>
      </c>
      <c r="F52" s="23">
        <v>79</v>
      </c>
      <c r="G52" s="24">
        <f>E52/F52</f>
        <v>1.0126582278481013</v>
      </c>
      <c r="H52" s="22">
        <v>64</v>
      </c>
      <c r="I52" s="25">
        <v>95</v>
      </c>
      <c r="J52" s="25">
        <v>70</v>
      </c>
      <c r="K52" s="25">
        <f>I52/J52</f>
        <v>1.3571428571428572</v>
      </c>
      <c r="L52" s="25"/>
      <c r="M52" s="25"/>
      <c r="N52" s="26"/>
      <c r="O52" s="26"/>
      <c r="P52" s="26"/>
      <c r="Q52" s="26"/>
      <c r="R52" s="26"/>
      <c r="S52" s="26"/>
      <c r="T52" s="26">
        <f>D52+H52+L52+P52</f>
        <v>76</v>
      </c>
      <c r="U52" s="26">
        <f>E52+I52+M52+Q52</f>
        <v>175</v>
      </c>
      <c r="V52" s="26">
        <f>F52+J52+N52+R52</f>
        <v>149</v>
      </c>
      <c r="W52" s="26">
        <f>U52/V52</f>
        <v>1.174496644295302</v>
      </c>
    </row>
    <row r="53" spans="2:23" ht="21" customHeight="1" thickBot="1">
      <c r="B53" s="21">
        <v>38</v>
      </c>
      <c r="C53" s="23" t="s">
        <v>50</v>
      </c>
      <c r="D53" s="23">
        <v>10</v>
      </c>
      <c r="E53" s="23">
        <v>84</v>
      </c>
      <c r="F53" s="23">
        <v>102</v>
      </c>
      <c r="G53" s="24">
        <f>E53/F53</f>
        <v>0.8235294117647058</v>
      </c>
      <c r="H53" s="22">
        <v>66</v>
      </c>
      <c r="I53" s="22">
        <v>94</v>
      </c>
      <c r="J53" s="25">
        <v>86</v>
      </c>
      <c r="K53" s="25">
        <f>I53/J53</f>
        <v>1.0930232558139534</v>
      </c>
      <c r="L53" s="25"/>
      <c r="M53" s="25"/>
      <c r="N53" s="26"/>
      <c r="O53" s="26"/>
      <c r="P53" s="26"/>
      <c r="Q53" s="26"/>
      <c r="R53" s="26"/>
      <c r="S53" s="26"/>
      <c r="T53" s="26">
        <f>D53+H53+L53+P53</f>
        <v>76</v>
      </c>
      <c r="U53" s="26">
        <f>E53+I53+M53+Q53</f>
        <v>178</v>
      </c>
      <c r="V53" s="26">
        <f>F53+J53+N53+R53</f>
        <v>188</v>
      </c>
      <c r="W53" s="26">
        <f>U53/V53</f>
        <v>0.9468085106382979</v>
      </c>
    </row>
    <row r="54" spans="2:23" ht="21" customHeight="1" thickBot="1">
      <c r="B54" s="21">
        <v>39</v>
      </c>
      <c r="C54" s="23" t="s">
        <v>51</v>
      </c>
      <c r="D54" s="23">
        <v>12</v>
      </c>
      <c r="E54" s="23">
        <v>52</v>
      </c>
      <c r="F54" s="23">
        <v>85</v>
      </c>
      <c r="G54" s="24">
        <f>E54/F54</f>
        <v>0.611764705882353</v>
      </c>
      <c r="H54" s="22">
        <v>62</v>
      </c>
      <c r="I54" s="22">
        <v>90</v>
      </c>
      <c r="J54" s="25">
        <v>79</v>
      </c>
      <c r="K54" s="25">
        <f>I54/J54</f>
        <v>1.139240506329114</v>
      </c>
      <c r="L54" s="25"/>
      <c r="M54" s="25"/>
      <c r="N54" s="26"/>
      <c r="O54" s="26"/>
      <c r="P54" s="26"/>
      <c r="Q54" s="26"/>
      <c r="R54" s="26"/>
      <c r="S54" s="26"/>
      <c r="T54" s="26">
        <f>D54+H54+L54+P54</f>
        <v>74</v>
      </c>
      <c r="U54" s="26">
        <f>E54+I54+M54+Q54</f>
        <v>142</v>
      </c>
      <c r="V54" s="26">
        <f>F54+J54+N54+R54</f>
        <v>164</v>
      </c>
      <c r="W54" s="26">
        <f>U54/V54</f>
        <v>0.8658536585365854</v>
      </c>
    </row>
    <row r="55" spans="2:23" ht="21" customHeight="1" thickBot="1">
      <c r="B55" s="21">
        <v>40</v>
      </c>
      <c r="C55" s="23" t="s">
        <v>52</v>
      </c>
      <c r="D55" s="23">
        <v>14</v>
      </c>
      <c r="E55" s="23">
        <v>74</v>
      </c>
      <c r="F55" s="23">
        <v>92</v>
      </c>
      <c r="G55" s="24">
        <f>E55/F55</f>
        <v>0.8043478260869565</v>
      </c>
      <c r="H55" s="22">
        <v>58</v>
      </c>
      <c r="I55" s="22">
        <v>83</v>
      </c>
      <c r="J55" s="25">
        <v>74</v>
      </c>
      <c r="K55" s="25">
        <f>I55/J55</f>
        <v>1.1216216216216217</v>
      </c>
      <c r="L55" s="25"/>
      <c r="M55" s="25"/>
      <c r="N55" s="26"/>
      <c r="O55" s="26"/>
      <c r="P55" s="26"/>
      <c r="Q55" s="26"/>
      <c r="R55" s="26"/>
      <c r="S55" s="26"/>
      <c r="T55" s="26">
        <f>D55+H55+L55+P55</f>
        <v>72</v>
      </c>
      <c r="U55" s="26">
        <f>E55+I55+M55+Q55</f>
        <v>157</v>
      </c>
      <c r="V55" s="26">
        <f>F55+J55+N55+R55</f>
        <v>166</v>
      </c>
      <c r="W55" s="26">
        <f>U55/V55</f>
        <v>0.9457831325301205</v>
      </c>
    </row>
    <row r="56" spans="2:23" ht="21" customHeight="1" thickBot="1">
      <c r="B56" s="21">
        <v>41</v>
      </c>
      <c r="C56" s="23" t="s">
        <v>53</v>
      </c>
      <c r="D56" s="23">
        <v>12</v>
      </c>
      <c r="E56" s="23">
        <v>75</v>
      </c>
      <c r="F56" s="23">
        <v>90</v>
      </c>
      <c r="G56" s="24">
        <f>E56/F56</f>
        <v>0.8333333333333334</v>
      </c>
      <c r="H56" s="22">
        <v>60</v>
      </c>
      <c r="I56" s="22">
        <v>90</v>
      </c>
      <c r="J56" s="25">
        <v>85</v>
      </c>
      <c r="K56" s="25">
        <f>I56/J56</f>
        <v>1.0588235294117647</v>
      </c>
      <c r="L56" s="25"/>
      <c r="M56" s="25"/>
      <c r="N56" s="26"/>
      <c r="O56" s="26"/>
      <c r="P56" s="26"/>
      <c r="Q56" s="26"/>
      <c r="R56" s="26"/>
      <c r="S56" s="26"/>
      <c r="T56" s="26">
        <f>D56+H56+L56+P56</f>
        <v>72</v>
      </c>
      <c r="U56" s="26">
        <f>E56+I56+M56+Q56</f>
        <v>165</v>
      </c>
      <c r="V56" s="26">
        <f>F56+J56+N56+R56</f>
        <v>175</v>
      </c>
      <c r="W56" s="26">
        <f>U56/V56</f>
        <v>0.9428571428571428</v>
      </c>
    </row>
    <row r="57" spans="2:23" ht="21" customHeight="1" thickBot="1">
      <c r="B57" s="21">
        <v>42</v>
      </c>
      <c r="C57" s="23" t="s">
        <v>54</v>
      </c>
      <c r="D57" s="23">
        <v>10</v>
      </c>
      <c r="E57" s="23">
        <v>77</v>
      </c>
      <c r="F57" s="23">
        <v>96</v>
      </c>
      <c r="G57" s="24">
        <f>E57/F57</f>
        <v>0.8020833333333334</v>
      </c>
      <c r="H57" s="22">
        <v>62</v>
      </c>
      <c r="I57" s="25">
        <v>83</v>
      </c>
      <c r="J57" s="25">
        <v>74</v>
      </c>
      <c r="K57" s="25">
        <f>I57/J57</f>
        <v>1.1216216216216217</v>
      </c>
      <c r="L57" s="25"/>
      <c r="M57" s="25"/>
      <c r="N57" s="26"/>
      <c r="O57" s="26"/>
      <c r="P57" s="26"/>
      <c r="Q57" s="26"/>
      <c r="R57" s="26"/>
      <c r="S57" s="26"/>
      <c r="T57" s="26">
        <f>D57+H57+L57+P57</f>
        <v>72</v>
      </c>
      <c r="U57" s="26">
        <f>E57+I57+M57+Q57</f>
        <v>160</v>
      </c>
      <c r="V57" s="26">
        <f>F57+J57+N57+R57</f>
        <v>170</v>
      </c>
      <c r="W57" s="26">
        <f>U57/V57</f>
        <v>0.9411764705882353</v>
      </c>
    </row>
    <row r="58" spans="2:23" ht="21" customHeight="1" thickBot="1">
      <c r="B58" s="21">
        <v>43</v>
      </c>
      <c r="C58" s="23" t="s">
        <v>55</v>
      </c>
      <c r="D58" s="23">
        <v>12</v>
      </c>
      <c r="E58" s="23">
        <v>92</v>
      </c>
      <c r="F58" s="23">
        <v>78</v>
      </c>
      <c r="G58" s="24">
        <f>E58/F58</f>
        <v>1.1794871794871795</v>
      </c>
      <c r="H58" s="22">
        <v>58</v>
      </c>
      <c r="I58" s="25">
        <v>85</v>
      </c>
      <c r="J58" s="25">
        <v>84</v>
      </c>
      <c r="K58" s="25">
        <f>I58/J58</f>
        <v>1.0119047619047619</v>
      </c>
      <c r="L58" s="25"/>
      <c r="M58" s="25"/>
      <c r="N58" s="26"/>
      <c r="O58" s="26"/>
      <c r="P58" s="26"/>
      <c r="Q58" s="26"/>
      <c r="R58" s="26"/>
      <c r="S58" s="26"/>
      <c r="T58" s="26">
        <f>D58+H58+L58+P58</f>
        <v>70</v>
      </c>
      <c r="U58" s="26">
        <f>E58+I58+M58+Q58</f>
        <v>177</v>
      </c>
      <c r="V58" s="26">
        <f>F58+J58+N58+R58</f>
        <v>162</v>
      </c>
      <c r="W58" s="26">
        <f>U58/V58</f>
        <v>1.0925925925925926</v>
      </c>
    </row>
    <row r="59" spans="2:23" ht="21" customHeight="1" thickBot="1">
      <c r="B59" s="21">
        <v>44</v>
      </c>
      <c r="C59" s="23" t="s">
        <v>56</v>
      </c>
      <c r="D59" s="23">
        <v>10</v>
      </c>
      <c r="E59" s="23">
        <v>67</v>
      </c>
      <c r="F59" s="23">
        <v>85</v>
      </c>
      <c r="G59" s="24">
        <f>E59/F59</f>
        <v>0.788235294117647</v>
      </c>
      <c r="H59" s="22">
        <v>60</v>
      </c>
      <c r="I59" s="25">
        <v>78</v>
      </c>
      <c r="J59" s="25">
        <v>73</v>
      </c>
      <c r="K59" s="25">
        <f>I59/J59</f>
        <v>1.0684931506849316</v>
      </c>
      <c r="L59" s="25"/>
      <c r="M59" s="25"/>
      <c r="N59" s="26"/>
      <c r="O59" s="26"/>
      <c r="P59" s="26"/>
      <c r="Q59" s="26"/>
      <c r="R59" s="26"/>
      <c r="S59" s="26"/>
      <c r="T59" s="26">
        <f>D59+H59+L59+P59</f>
        <v>70</v>
      </c>
      <c r="U59" s="26">
        <f>E59+I59+M59+Q59</f>
        <v>145</v>
      </c>
      <c r="V59" s="26">
        <f>F59+J59+N59+R59</f>
        <v>158</v>
      </c>
      <c r="W59" s="26">
        <f>U59/V59</f>
        <v>0.9177215189873418</v>
      </c>
    </row>
    <row r="60" spans="2:23" ht="21" customHeight="1" thickBot="1">
      <c r="B60" s="21">
        <v>45</v>
      </c>
      <c r="C60" s="23" t="s">
        <v>57</v>
      </c>
      <c r="D60" s="23">
        <v>14</v>
      </c>
      <c r="E60" s="30">
        <v>90</v>
      </c>
      <c r="F60" s="30">
        <v>98</v>
      </c>
      <c r="G60" s="24">
        <f>E60/F60</f>
        <v>0.9183673469387755</v>
      </c>
      <c r="H60" s="22">
        <v>56</v>
      </c>
      <c r="I60" s="25">
        <v>73</v>
      </c>
      <c r="J60" s="25">
        <v>106</v>
      </c>
      <c r="K60" s="25">
        <f>I60/J60</f>
        <v>0.6886792452830188</v>
      </c>
      <c r="L60" s="25"/>
      <c r="M60" s="25"/>
      <c r="N60" s="26"/>
      <c r="O60" s="26"/>
      <c r="P60" s="26"/>
      <c r="Q60" s="26"/>
      <c r="R60" s="26"/>
      <c r="S60" s="26"/>
      <c r="T60" s="26">
        <f>D60+H60+L60+P60</f>
        <v>70</v>
      </c>
      <c r="U60" s="26">
        <f>E60+I60+M60+Q60</f>
        <v>163</v>
      </c>
      <c r="V60" s="26">
        <f>F60+J60+N60+R60</f>
        <v>204</v>
      </c>
      <c r="W60" s="26">
        <f>U60/V60</f>
        <v>0.7990196078431373</v>
      </c>
    </row>
    <row r="61" spans="2:23" ht="21" customHeight="1" thickBot="1">
      <c r="B61" s="21">
        <v>46</v>
      </c>
      <c r="C61" s="23" t="s">
        <v>58</v>
      </c>
      <c r="D61" s="23">
        <v>12</v>
      </c>
      <c r="E61" s="23">
        <v>88</v>
      </c>
      <c r="F61" s="23">
        <v>89</v>
      </c>
      <c r="G61" s="24">
        <f>E61/F61</f>
        <v>0.9887640449438202</v>
      </c>
      <c r="H61" s="22">
        <v>56</v>
      </c>
      <c r="I61" s="25">
        <v>54</v>
      </c>
      <c r="J61" s="25">
        <v>90</v>
      </c>
      <c r="K61" s="25">
        <f>I61/J61</f>
        <v>0.6</v>
      </c>
      <c r="L61" s="25"/>
      <c r="M61" s="25"/>
      <c r="N61" s="26"/>
      <c r="O61" s="26"/>
      <c r="P61" s="26"/>
      <c r="Q61" s="26"/>
      <c r="R61" s="26"/>
      <c r="S61" s="26"/>
      <c r="T61" s="26">
        <f>D61+H61+L61+P61</f>
        <v>68</v>
      </c>
      <c r="U61" s="26">
        <f>E61+I61+M61+Q61</f>
        <v>142</v>
      </c>
      <c r="V61" s="26">
        <f>F61+J61+N61+R61</f>
        <v>179</v>
      </c>
      <c r="W61" s="26">
        <f>U61/V61</f>
        <v>0.7932960893854749</v>
      </c>
    </row>
    <row r="62" spans="2:23" ht="21" customHeight="1" thickBot="1">
      <c r="B62" s="21">
        <v>47</v>
      </c>
      <c r="C62" s="23" t="s">
        <v>59</v>
      </c>
      <c r="D62" s="23">
        <v>14</v>
      </c>
      <c r="E62" s="23">
        <v>74</v>
      </c>
      <c r="F62" s="23">
        <v>92</v>
      </c>
      <c r="G62" s="24">
        <f>E62/F62</f>
        <v>0.8043478260869565</v>
      </c>
      <c r="H62" s="22">
        <v>54</v>
      </c>
      <c r="I62" s="22">
        <v>0</v>
      </c>
      <c r="J62" s="25">
        <v>105</v>
      </c>
      <c r="K62" s="25">
        <f>I62/J62</f>
        <v>0</v>
      </c>
      <c r="L62" s="25"/>
      <c r="M62" s="25"/>
      <c r="N62" s="26"/>
      <c r="O62" s="26"/>
      <c r="P62" s="26"/>
      <c r="Q62" s="26"/>
      <c r="R62" s="26"/>
      <c r="S62" s="26"/>
      <c r="T62" s="26">
        <f>D62+H62+L62+P62</f>
        <v>68</v>
      </c>
      <c r="U62" s="26">
        <f>E62+I62+M62+Q62</f>
        <v>74</v>
      </c>
      <c r="V62" s="26">
        <f>F62+J62+N62+R62</f>
        <v>197</v>
      </c>
      <c r="W62" s="26">
        <f>U62/V62</f>
        <v>0.3756345177664975</v>
      </c>
    </row>
    <row r="63" spans="2:23" ht="21" customHeight="1" thickBot="1">
      <c r="B63" s="21">
        <v>48</v>
      </c>
      <c r="C63" s="23" t="s">
        <v>60</v>
      </c>
      <c r="D63" s="23">
        <v>12</v>
      </c>
      <c r="E63" s="23">
        <v>81</v>
      </c>
      <c r="F63" s="23">
        <v>94</v>
      </c>
      <c r="G63" s="24">
        <f>E63/F63</f>
        <v>0.8617021276595744</v>
      </c>
      <c r="H63" s="22">
        <v>54</v>
      </c>
      <c r="I63" s="22">
        <v>69</v>
      </c>
      <c r="J63" s="26">
        <v>107</v>
      </c>
      <c r="K63" s="25">
        <f>I63/J63</f>
        <v>0.6448598130841121</v>
      </c>
      <c r="L63" s="26"/>
      <c r="M63" s="26"/>
      <c r="N63" s="26"/>
      <c r="O63" s="26"/>
      <c r="P63" s="26"/>
      <c r="Q63" s="26"/>
      <c r="R63" s="26"/>
      <c r="S63" s="26"/>
      <c r="T63" s="26">
        <f>D63+H63+L63+P63</f>
        <v>66</v>
      </c>
      <c r="U63" s="26">
        <f>E63+I63+M63+Q63</f>
        <v>150</v>
      </c>
      <c r="V63" s="26">
        <f>F63+J63+N63+R63</f>
        <v>201</v>
      </c>
      <c r="W63" s="26">
        <f>U63/V63</f>
        <v>0.746268656716418</v>
      </c>
    </row>
    <row r="64" spans="2:23" ht="21" customHeight="1" thickBot="1">
      <c r="B64" s="21">
        <v>49</v>
      </c>
      <c r="C64" s="23" t="s">
        <v>61</v>
      </c>
      <c r="D64" s="23">
        <v>10</v>
      </c>
      <c r="E64" s="23">
        <v>69</v>
      </c>
      <c r="F64" s="23">
        <v>88</v>
      </c>
      <c r="G64" s="24">
        <f>E64/F64</f>
        <v>0.7840909090909091</v>
      </c>
      <c r="H64" s="22">
        <v>52</v>
      </c>
      <c r="I64" s="22">
        <v>105</v>
      </c>
      <c r="J64" s="26">
        <v>45</v>
      </c>
      <c r="K64" s="25">
        <f>I64/J64</f>
        <v>2.3333333333333335</v>
      </c>
      <c r="L64" s="26"/>
      <c r="M64" s="26"/>
      <c r="N64" s="26"/>
      <c r="O64" s="26"/>
      <c r="P64" s="26"/>
      <c r="Q64" s="26"/>
      <c r="R64" s="26"/>
      <c r="S64" s="26"/>
      <c r="T64" s="26">
        <f>D64+H64+L64+P64</f>
        <v>62</v>
      </c>
      <c r="U64" s="26">
        <f>E64+I64+M64+Q64</f>
        <v>174</v>
      </c>
      <c r="V64" s="26">
        <f>F64+J64+N64+R64</f>
        <v>133</v>
      </c>
      <c r="W64" s="26">
        <f>U64/V64</f>
        <v>1.3082706766917294</v>
      </c>
    </row>
    <row r="65" spans="2:23" ht="21" customHeight="1" thickBot="1">
      <c r="B65" s="21">
        <v>50</v>
      </c>
      <c r="C65" s="23" t="s">
        <v>62</v>
      </c>
      <c r="D65" s="23">
        <v>10</v>
      </c>
      <c r="E65" s="23">
        <v>74</v>
      </c>
      <c r="F65" s="23">
        <v>94</v>
      </c>
      <c r="G65" s="24">
        <f>E65/F65</f>
        <v>0.7872340425531915</v>
      </c>
      <c r="H65" s="22">
        <v>52</v>
      </c>
      <c r="I65" s="25">
        <v>105</v>
      </c>
      <c r="J65" s="25">
        <v>56</v>
      </c>
      <c r="K65" s="25">
        <f>I65/J65</f>
        <v>1.875</v>
      </c>
      <c r="L65" s="25"/>
      <c r="M65" s="25"/>
      <c r="N65" s="26"/>
      <c r="O65" s="26"/>
      <c r="P65" s="26"/>
      <c r="Q65" s="26"/>
      <c r="R65" s="26"/>
      <c r="S65" s="26"/>
      <c r="T65" s="26">
        <f>D65+H65+L65+P65</f>
        <v>62</v>
      </c>
      <c r="U65" s="26">
        <f>E65+I65+M65+Q65</f>
        <v>179</v>
      </c>
      <c r="V65" s="26">
        <f>F65+J65+N65+R65</f>
        <v>150</v>
      </c>
      <c r="W65" s="26">
        <f>U65/V65</f>
        <v>1.1933333333333334</v>
      </c>
    </row>
    <row r="66" spans="2:23" ht="21" customHeight="1" thickBot="1">
      <c r="B66" s="21">
        <v>51</v>
      </c>
      <c r="C66" s="23" t="s">
        <v>63</v>
      </c>
      <c r="D66" s="23">
        <v>8</v>
      </c>
      <c r="E66" s="23">
        <v>68</v>
      </c>
      <c r="F66" s="23">
        <v>84</v>
      </c>
      <c r="G66" s="24">
        <f>E66/F66</f>
        <v>0.8095238095238095</v>
      </c>
      <c r="H66" s="22">
        <v>50</v>
      </c>
      <c r="I66" s="25">
        <v>101</v>
      </c>
      <c r="J66" s="25">
        <v>45</v>
      </c>
      <c r="K66" s="25">
        <f>I66/J66</f>
        <v>2.2444444444444445</v>
      </c>
      <c r="L66" s="25"/>
      <c r="M66" s="25"/>
      <c r="N66" s="26"/>
      <c r="O66" s="26"/>
      <c r="P66" s="26"/>
      <c r="Q66" s="26"/>
      <c r="R66" s="26"/>
      <c r="S66" s="26"/>
      <c r="T66" s="26">
        <f>D66+H66+L66+P66</f>
        <v>58</v>
      </c>
      <c r="U66" s="26">
        <f>E66+I66+M66+Q66</f>
        <v>169</v>
      </c>
      <c r="V66" s="26">
        <f>F66+J66+N66+R66</f>
        <v>129</v>
      </c>
      <c r="W66" s="26">
        <f>U66/V66</f>
        <v>1.310077519379845</v>
      </c>
    </row>
    <row r="67" spans="2:23" ht="21" customHeight="1" thickBot="1">
      <c r="B67" s="21">
        <v>52</v>
      </c>
      <c r="C67" s="23" t="s">
        <v>64</v>
      </c>
      <c r="D67" s="23">
        <v>8</v>
      </c>
      <c r="E67" s="23">
        <v>75</v>
      </c>
      <c r="F67" s="23">
        <v>99</v>
      </c>
      <c r="G67" s="24">
        <f>E67/F67</f>
        <v>0.7575757575757576</v>
      </c>
      <c r="H67" s="22">
        <v>50</v>
      </c>
      <c r="I67" s="25">
        <v>100</v>
      </c>
      <c r="J67" s="25">
        <v>61</v>
      </c>
      <c r="K67" s="25">
        <f>I67/J67</f>
        <v>1.639344262295082</v>
      </c>
      <c r="L67" s="25"/>
      <c r="M67" s="25"/>
      <c r="N67" s="26"/>
      <c r="O67" s="26"/>
      <c r="P67" s="26"/>
      <c r="Q67" s="26"/>
      <c r="R67" s="26"/>
      <c r="S67" s="26"/>
      <c r="T67" s="26">
        <f>D67+H67+L67+P67</f>
        <v>58</v>
      </c>
      <c r="U67" s="26">
        <f>E67+I67+M67+Q67</f>
        <v>175</v>
      </c>
      <c r="V67" s="26">
        <f>F67+J67+N67+R67</f>
        <v>160</v>
      </c>
      <c r="W67" s="26">
        <f>U67/V67</f>
        <v>1.09375</v>
      </c>
    </row>
    <row r="68" spans="2:23" ht="21" customHeight="1" thickBot="1">
      <c r="B68" s="21">
        <v>53</v>
      </c>
      <c r="C68" s="23" t="s">
        <v>65</v>
      </c>
      <c r="D68" s="23">
        <v>10</v>
      </c>
      <c r="E68" s="23">
        <v>61</v>
      </c>
      <c r="F68" s="23">
        <v>100</v>
      </c>
      <c r="G68" s="24">
        <f>E68/F68</f>
        <v>0.61</v>
      </c>
      <c r="H68" s="22">
        <v>48</v>
      </c>
      <c r="I68" s="25">
        <v>90</v>
      </c>
      <c r="J68" s="25">
        <v>75</v>
      </c>
      <c r="K68" s="25">
        <f>I68/J68</f>
        <v>1.2</v>
      </c>
      <c r="L68" s="25"/>
      <c r="M68" s="25"/>
      <c r="N68" s="26"/>
      <c r="O68" s="26"/>
      <c r="P68" s="26"/>
      <c r="Q68" s="26"/>
      <c r="R68" s="26"/>
      <c r="S68" s="26"/>
      <c r="T68" s="26">
        <f>D68+H68+L68+P68</f>
        <v>58</v>
      </c>
      <c r="U68" s="26">
        <f>E68+I68+M68+Q68</f>
        <v>151</v>
      </c>
      <c r="V68" s="26">
        <f>F68+J68+N68+R68</f>
        <v>175</v>
      </c>
      <c r="W68" s="26">
        <f>U68/V68</f>
        <v>0.8628571428571429</v>
      </c>
    </row>
    <row r="69" spans="2:23" ht="21" customHeight="1" thickBot="1">
      <c r="B69" s="21">
        <v>54</v>
      </c>
      <c r="C69" s="23" t="s">
        <v>66</v>
      </c>
      <c r="D69" s="23">
        <v>8</v>
      </c>
      <c r="E69" s="23">
        <v>52</v>
      </c>
      <c r="F69" s="23">
        <v>103</v>
      </c>
      <c r="G69" s="24">
        <f>E69/F69</f>
        <v>0.5048543689320388</v>
      </c>
      <c r="H69" s="22">
        <v>48</v>
      </c>
      <c r="I69" s="25">
        <v>92</v>
      </c>
      <c r="J69" s="25">
        <v>66</v>
      </c>
      <c r="K69" s="25">
        <f>I69/J69</f>
        <v>1.393939393939394</v>
      </c>
      <c r="L69" s="25"/>
      <c r="M69" s="25"/>
      <c r="N69" s="26"/>
      <c r="O69" s="26"/>
      <c r="P69" s="26"/>
      <c r="Q69" s="26"/>
      <c r="R69" s="26"/>
      <c r="S69" s="26"/>
      <c r="T69" s="26">
        <f>D69+H69+L69+P69</f>
        <v>56</v>
      </c>
      <c r="U69" s="26">
        <f>E69+I69+M69+Q69</f>
        <v>144</v>
      </c>
      <c r="V69" s="26">
        <f>F69+J69+N69+R69</f>
        <v>169</v>
      </c>
      <c r="W69" s="26">
        <f>U69/V69</f>
        <v>0.8520710059171598</v>
      </c>
    </row>
    <row r="70" spans="2:23" ht="21" customHeight="1" thickBot="1">
      <c r="B70" s="21">
        <v>55</v>
      </c>
      <c r="C70" s="23" t="s">
        <v>67</v>
      </c>
      <c r="D70" s="23">
        <v>10</v>
      </c>
      <c r="E70" s="23">
        <v>68</v>
      </c>
      <c r="F70" s="23">
        <v>94</v>
      </c>
      <c r="G70" s="24">
        <f>E70/F70</f>
        <v>0.723404255319149</v>
      </c>
      <c r="H70" s="22">
        <v>44</v>
      </c>
      <c r="I70" s="22">
        <v>87</v>
      </c>
      <c r="J70" s="25">
        <v>79</v>
      </c>
      <c r="K70" s="25">
        <f>I70/J70</f>
        <v>1.1012658227848102</v>
      </c>
      <c r="L70" s="25"/>
      <c r="M70" s="25"/>
      <c r="N70" s="26"/>
      <c r="O70" s="26"/>
      <c r="P70" s="26"/>
      <c r="Q70" s="26"/>
      <c r="R70" s="26"/>
      <c r="S70" s="26"/>
      <c r="T70" s="26">
        <f>D70+H70+L70+P70</f>
        <v>54</v>
      </c>
      <c r="U70" s="26">
        <f>E70+I70+M70+Q70</f>
        <v>155</v>
      </c>
      <c r="V70" s="26">
        <f>F70+J70+N70+R70</f>
        <v>173</v>
      </c>
      <c r="W70" s="26">
        <f>U70/V70</f>
        <v>0.8959537572254336</v>
      </c>
    </row>
    <row r="71" spans="2:23" ht="21" customHeight="1" thickBot="1">
      <c r="B71" s="21">
        <v>56</v>
      </c>
      <c r="C71" s="23" t="s">
        <v>68</v>
      </c>
      <c r="D71" s="23">
        <v>8</v>
      </c>
      <c r="E71" s="23">
        <v>51</v>
      </c>
      <c r="F71" s="23">
        <v>101</v>
      </c>
      <c r="G71" s="24">
        <f>E71/F71</f>
        <v>0.504950495049505</v>
      </c>
      <c r="H71" s="22">
        <v>46</v>
      </c>
      <c r="I71" s="25">
        <v>96</v>
      </c>
      <c r="J71" s="25">
        <v>86</v>
      </c>
      <c r="K71" s="25">
        <f>I71/J71</f>
        <v>1.1162790697674418</v>
      </c>
      <c r="L71" s="25"/>
      <c r="M71" s="25"/>
      <c r="N71" s="26"/>
      <c r="O71" s="26"/>
      <c r="P71" s="26"/>
      <c r="Q71" s="26"/>
      <c r="R71" s="26"/>
      <c r="S71" s="26"/>
      <c r="T71" s="26">
        <f>D71+H71+L71+P71</f>
        <v>54</v>
      </c>
      <c r="U71" s="26">
        <f>E71+I71+M71+Q71</f>
        <v>147</v>
      </c>
      <c r="V71" s="26">
        <f>F71+J71+N71+R71</f>
        <v>187</v>
      </c>
      <c r="W71" s="26">
        <f>U71/V71</f>
        <v>0.786096256684492</v>
      </c>
    </row>
    <row r="72" spans="2:23" ht="21" customHeight="1" thickBot="1">
      <c r="B72" s="21">
        <v>57</v>
      </c>
      <c r="C72" s="23" t="s">
        <v>69</v>
      </c>
      <c r="D72" s="23">
        <v>8</v>
      </c>
      <c r="E72" s="23">
        <v>61</v>
      </c>
      <c r="F72" s="23">
        <v>107</v>
      </c>
      <c r="G72" s="24">
        <f>E72/F72</f>
        <v>0.5700934579439252</v>
      </c>
      <c r="H72" s="22">
        <v>46</v>
      </c>
      <c r="I72" s="25">
        <v>84</v>
      </c>
      <c r="J72" s="25">
        <v>79</v>
      </c>
      <c r="K72" s="25">
        <f>I72/J72</f>
        <v>1.0632911392405062</v>
      </c>
      <c r="L72" s="25"/>
      <c r="M72" s="25"/>
      <c r="N72" s="26"/>
      <c r="O72" s="26"/>
      <c r="P72" s="26"/>
      <c r="Q72" s="26"/>
      <c r="R72" s="26"/>
      <c r="S72" s="26"/>
      <c r="T72" s="26">
        <f>D72+H72+L72+P72</f>
        <v>54</v>
      </c>
      <c r="U72" s="26">
        <f>E72+I72+M72+Q72</f>
        <v>145</v>
      </c>
      <c r="V72" s="26">
        <f>F72+J72+N72+R72</f>
        <v>186</v>
      </c>
      <c r="W72" s="26">
        <f>U72/V72</f>
        <v>0.7795698924731183</v>
      </c>
    </row>
    <row r="73" spans="2:23" ht="21" customHeight="1" thickBot="1">
      <c r="B73" s="21">
        <v>58</v>
      </c>
      <c r="C73" s="23" t="s">
        <v>70</v>
      </c>
      <c r="D73" s="23">
        <v>8</v>
      </c>
      <c r="E73" s="23">
        <v>54</v>
      </c>
      <c r="F73" s="23">
        <v>97</v>
      </c>
      <c r="G73" s="24">
        <f>E73/F73</f>
        <v>0.5567010309278351</v>
      </c>
      <c r="H73" s="22">
        <v>44</v>
      </c>
      <c r="I73" s="22">
        <v>86</v>
      </c>
      <c r="J73" s="26">
        <v>97</v>
      </c>
      <c r="K73" s="25">
        <f>I73/J73</f>
        <v>0.8865979381443299</v>
      </c>
      <c r="L73" s="26"/>
      <c r="M73" s="26"/>
      <c r="N73" s="26"/>
      <c r="O73" s="26"/>
      <c r="P73" s="26"/>
      <c r="Q73" s="26"/>
      <c r="R73" s="26"/>
      <c r="S73" s="26"/>
      <c r="T73" s="26">
        <f>D73+H73+L73+P73</f>
        <v>52</v>
      </c>
      <c r="U73" s="26">
        <f>E73+I73+M73+Q73</f>
        <v>140</v>
      </c>
      <c r="V73" s="26">
        <f>F73+J73+N73+R73</f>
        <v>194</v>
      </c>
      <c r="W73" s="26">
        <f>U73/V73</f>
        <v>0.7216494845360825</v>
      </c>
    </row>
    <row r="74" spans="2:23" ht="21" customHeight="1" thickBot="1">
      <c r="B74" s="21">
        <v>59</v>
      </c>
      <c r="C74" s="23" t="s">
        <v>71</v>
      </c>
      <c r="D74" s="23">
        <v>10</v>
      </c>
      <c r="E74" s="23">
        <v>44</v>
      </c>
      <c r="F74" s="23">
        <v>82</v>
      </c>
      <c r="G74" s="24">
        <f>E74/F74</f>
        <v>0.5365853658536586</v>
      </c>
      <c r="H74" s="22">
        <v>42</v>
      </c>
      <c r="I74" s="22">
        <v>69</v>
      </c>
      <c r="J74" s="26">
        <v>86</v>
      </c>
      <c r="K74" s="25">
        <f>I74/J74</f>
        <v>0.8023255813953488</v>
      </c>
      <c r="L74" s="26"/>
      <c r="M74" s="26"/>
      <c r="N74" s="26"/>
      <c r="O74" s="26"/>
      <c r="P74" s="26"/>
      <c r="Q74" s="26"/>
      <c r="R74" s="26"/>
      <c r="S74" s="26"/>
      <c r="T74" s="26">
        <f>D74+H74+L74+P74</f>
        <v>52</v>
      </c>
      <c r="U74" s="26">
        <f>E74+I74+M74+Q74</f>
        <v>113</v>
      </c>
      <c r="V74" s="26">
        <f>F74+J74+N74+R74</f>
        <v>168</v>
      </c>
      <c r="W74" s="26">
        <f>U74/V74</f>
        <v>0.6726190476190477</v>
      </c>
    </row>
    <row r="75" spans="2:23" ht="21" customHeight="1" thickBot="1">
      <c r="B75" s="21">
        <v>60</v>
      </c>
      <c r="C75" s="23" t="s">
        <v>72</v>
      </c>
      <c r="D75" s="23">
        <v>10</v>
      </c>
      <c r="E75" s="23">
        <v>68</v>
      </c>
      <c r="F75" s="23">
        <v>98</v>
      </c>
      <c r="G75" s="24">
        <f>E75/F75</f>
        <v>0.6938775510204082</v>
      </c>
      <c r="H75" s="22">
        <v>40</v>
      </c>
      <c r="I75" s="25">
        <v>72</v>
      </c>
      <c r="J75" s="25">
        <v>99</v>
      </c>
      <c r="K75" s="25">
        <f>I75/J75</f>
        <v>0.7272727272727273</v>
      </c>
      <c r="L75" s="25"/>
      <c r="M75" s="25"/>
      <c r="N75" s="26"/>
      <c r="O75" s="26"/>
      <c r="P75" s="26"/>
      <c r="Q75" s="26"/>
      <c r="R75" s="26"/>
      <c r="S75" s="26"/>
      <c r="T75" s="26">
        <f>D75+H75+L75+P75</f>
        <v>50</v>
      </c>
      <c r="U75" s="26">
        <f>E75+I75+M75+Q75</f>
        <v>140</v>
      </c>
      <c r="V75" s="26">
        <f>F75+J75+N75+R75</f>
        <v>197</v>
      </c>
      <c r="W75" s="26">
        <f>U75/V75</f>
        <v>0.7106598984771574</v>
      </c>
    </row>
    <row r="76" spans="2:23" ht="24" thickBot="1">
      <c r="B76" s="21">
        <v>61</v>
      </c>
      <c r="C76" s="23" t="s">
        <v>73</v>
      </c>
      <c r="D76" s="23">
        <v>6</v>
      </c>
      <c r="E76" s="23">
        <v>79</v>
      </c>
      <c r="F76" s="23">
        <v>98</v>
      </c>
      <c r="G76" s="24">
        <f>E76/F76</f>
        <v>0.8061224489795918</v>
      </c>
      <c r="H76" s="22">
        <v>42</v>
      </c>
      <c r="I76" s="22">
        <v>75</v>
      </c>
      <c r="J76" s="25">
        <v>103</v>
      </c>
      <c r="K76" s="25">
        <f>I76/J76</f>
        <v>0.7281553398058253</v>
      </c>
      <c r="L76" s="25"/>
      <c r="M76" s="25"/>
      <c r="N76" s="26"/>
      <c r="O76" s="26"/>
      <c r="P76" s="26"/>
      <c r="Q76" s="26"/>
      <c r="R76" s="26"/>
      <c r="S76" s="26"/>
      <c r="T76" s="26">
        <f>D76+H76+L76+P76</f>
        <v>48</v>
      </c>
      <c r="U76" s="26">
        <f>E76+I76+M76+Q76</f>
        <v>154</v>
      </c>
      <c r="V76" s="26">
        <f>F76+J76+N76+R76</f>
        <v>201</v>
      </c>
      <c r="W76" s="26">
        <f>U76/V76</f>
        <v>0.7661691542288557</v>
      </c>
    </row>
    <row r="77" spans="2:23" ht="24" thickBot="1">
      <c r="B77" s="21">
        <v>62</v>
      </c>
      <c r="C77" s="23" t="s">
        <v>74</v>
      </c>
      <c r="D77" s="23">
        <v>8</v>
      </c>
      <c r="E77" s="23">
        <v>29</v>
      </c>
      <c r="F77" s="23">
        <v>90</v>
      </c>
      <c r="G77" s="24">
        <f>E77/F77</f>
        <v>0.32222222222222224</v>
      </c>
      <c r="H77" s="22">
        <v>40</v>
      </c>
      <c r="I77" s="22">
        <v>57</v>
      </c>
      <c r="J77" s="26">
        <v>90</v>
      </c>
      <c r="K77" s="25">
        <f>I77/J77</f>
        <v>0.6333333333333333</v>
      </c>
      <c r="L77" s="26"/>
      <c r="M77" s="26"/>
      <c r="N77" s="26"/>
      <c r="O77" s="26"/>
      <c r="P77" s="26"/>
      <c r="Q77" s="26"/>
      <c r="R77" s="26"/>
      <c r="S77" s="26"/>
      <c r="T77" s="26">
        <f>D77+H77+L77+P77</f>
        <v>48</v>
      </c>
      <c r="U77" s="26">
        <f>E77+I77+M77+Q77</f>
        <v>86</v>
      </c>
      <c r="V77" s="26">
        <f>F77+J77+N77+R77</f>
        <v>180</v>
      </c>
      <c r="W77" s="26">
        <f>U77/V77</f>
        <v>0.4777777777777778</v>
      </c>
    </row>
    <row r="78" spans="2:23" ht="24" thickBot="1">
      <c r="B78" s="21">
        <v>63</v>
      </c>
      <c r="C78" s="23" t="s">
        <v>75</v>
      </c>
      <c r="D78" s="23">
        <v>8</v>
      </c>
      <c r="E78" s="23">
        <v>64</v>
      </c>
      <c r="F78" s="23">
        <v>99</v>
      </c>
      <c r="G78" s="24">
        <f>E78/F78</f>
        <v>0.6464646464646465</v>
      </c>
      <c r="H78" s="22">
        <v>38</v>
      </c>
      <c r="I78" s="25">
        <v>56</v>
      </c>
      <c r="J78" s="25">
        <v>103</v>
      </c>
      <c r="K78" s="25">
        <f>I78/J78</f>
        <v>0.5436893203883495</v>
      </c>
      <c r="L78" s="25"/>
      <c r="M78" s="25"/>
      <c r="N78" s="26"/>
      <c r="O78" s="26"/>
      <c r="P78" s="26"/>
      <c r="Q78" s="26"/>
      <c r="R78" s="26"/>
      <c r="S78" s="26"/>
      <c r="T78" s="26">
        <f>D78+H78+L78+P78</f>
        <v>46</v>
      </c>
      <c r="U78" s="26">
        <f>E78+I78+M78+Q78</f>
        <v>120</v>
      </c>
      <c r="V78" s="26">
        <f>F78+J78+N78+R78</f>
        <v>202</v>
      </c>
      <c r="W78" s="26">
        <f>U78/V78</f>
        <v>0.594059405940594</v>
      </c>
    </row>
    <row r="79" spans="2:23" ht="24" thickBot="1">
      <c r="B79" s="21">
        <v>64</v>
      </c>
      <c r="C79" s="23" t="s">
        <v>76</v>
      </c>
      <c r="D79" s="23">
        <v>8</v>
      </c>
      <c r="E79" s="23">
        <v>57</v>
      </c>
      <c r="F79" s="23">
        <v>101</v>
      </c>
      <c r="G79" s="24">
        <f>E79/F79</f>
        <v>0.5643564356435643</v>
      </c>
      <c r="H79" s="22">
        <v>38</v>
      </c>
      <c r="I79" s="25">
        <v>0</v>
      </c>
      <c r="J79" s="25">
        <v>105</v>
      </c>
      <c r="K79" s="25">
        <f>I79/J79</f>
        <v>0</v>
      </c>
      <c r="L79" s="25"/>
      <c r="M79" s="25"/>
      <c r="N79" s="26"/>
      <c r="O79" s="26"/>
      <c r="P79" s="26"/>
      <c r="Q79" s="26"/>
      <c r="R79" s="26"/>
      <c r="S79" s="26"/>
      <c r="T79" s="26">
        <f>D79+H79+L79+P79</f>
        <v>46</v>
      </c>
      <c r="U79" s="26">
        <f>E79+I79+M79+Q79</f>
        <v>57</v>
      </c>
      <c r="V79" s="26">
        <f>F79+J79+N79+R79</f>
        <v>206</v>
      </c>
      <c r="W79" s="26">
        <f>U79/V79</f>
        <v>0.2766990291262136</v>
      </c>
    </row>
    <row r="80" spans="2:23" ht="24" thickBot="1">
      <c r="B80" s="21">
        <v>65</v>
      </c>
      <c r="C80" s="23" t="s">
        <v>77</v>
      </c>
      <c r="D80" s="23">
        <v>6</v>
      </c>
      <c r="E80" s="23">
        <v>28</v>
      </c>
      <c r="F80" s="23">
        <v>105</v>
      </c>
      <c r="G80" s="24">
        <f>E80/F80</f>
        <v>0.26666666666666666</v>
      </c>
      <c r="H80" s="22">
        <v>34</v>
      </c>
      <c r="I80" s="25">
        <v>79</v>
      </c>
      <c r="J80" s="25">
        <v>56</v>
      </c>
      <c r="K80" s="25">
        <f>I80/J80</f>
        <v>1.4107142857142858</v>
      </c>
      <c r="L80" s="25"/>
      <c r="M80" s="25"/>
      <c r="N80" s="26"/>
      <c r="O80" s="26"/>
      <c r="P80" s="26"/>
      <c r="Q80" s="26"/>
      <c r="R80" s="26"/>
      <c r="S80" s="26"/>
      <c r="T80" s="26">
        <f>D80+H80+L80+P80</f>
        <v>40</v>
      </c>
      <c r="U80" s="26">
        <f>E80+I80+M80+Q80</f>
        <v>107</v>
      </c>
      <c r="V80" s="26">
        <f>F80+J80+N80+R80</f>
        <v>161</v>
      </c>
      <c r="W80" s="26">
        <f>U80/V80</f>
        <v>0.6645962732919255</v>
      </c>
    </row>
    <row r="81" spans="2:23" ht="24" thickBot="1">
      <c r="B81" s="21">
        <v>66</v>
      </c>
      <c r="C81" s="23" t="s">
        <v>78</v>
      </c>
      <c r="D81" s="23">
        <v>0</v>
      </c>
      <c r="E81" s="23"/>
      <c r="F81" s="23"/>
      <c r="G81" s="24"/>
      <c r="H81" s="22">
        <v>36</v>
      </c>
      <c r="I81" s="22">
        <v>106</v>
      </c>
      <c r="J81" s="26">
        <v>34</v>
      </c>
      <c r="K81" s="25">
        <f>I81/J81</f>
        <v>3.1176470588235294</v>
      </c>
      <c r="L81" s="26"/>
      <c r="M81" s="26"/>
      <c r="N81" s="26"/>
      <c r="O81" s="26"/>
      <c r="P81" s="26"/>
      <c r="Q81" s="26"/>
      <c r="R81" s="26"/>
      <c r="S81" s="26"/>
      <c r="T81" s="26">
        <f>D81+H81+L81+P81</f>
        <v>36</v>
      </c>
      <c r="U81" s="26">
        <f>E81+I81+M81+Q81</f>
        <v>106</v>
      </c>
      <c r="V81" s="26">
        <f>F81+J81+N81+R81</f>
        <v>34</v>
      </c>
      <c r="W81" s="26">
        <f>U81/V81</f>
        <v>3.1176470588235294</v>
      </c>
    </row>
    <row r="82" spans="2:23" ht="24" thickBot="1">
      <c r="B82" s="21">
        <v>67</v>
      </c>
      <c r="C82" s="23" t="s">
        <v>79</v>
      </c>
      <c r="D82" s="23">
        <v>0</v>
      </c>
      <c r="E82" s="23"/>
      <c r="F82" s="23"/>
      <c r="G82" s="24"/>
      <c r="H82" s="22">
        <v>36</v>
      </c>
      <c r="I82" s="22">
        <v>89</v>
      </c>
      <c r="J82" s="26">
        <v>51</v>
      </c>
      <c r="K82" s="25">
        <f>I82/J82</f>
        <v>1.7450980392156863</v>
      </c>
      <c r="L82" s="26"/>
      <c r="M82" s="26"/>
      <c r="N82" s="26"/>
      <c r="O82" s="26"/>
      <c r="P82" s="26"/>
      <c r="Q82" s="26"/>
      <c r="R82" s="26"/>
      <c r="S82" s="26"/>
      <c r="T82" s="26">
        <f>D82+H82+L82+P82</f>
        <v>36</v>
      </c>
      <c r="U82" s="26">
        <f>E82+I82+M82+Q82</f>
        <v>89</v>
      </c>
      <c r="V82" s="26">
        <f>F82+J82+N82+R82</f>
        <v>51</v>
      </c>
      <c r="W82" s="26">
        <f>U82/V82</f>
        <v>1.7450980392156863</v>
      </c>
    </row>
    <row r="83" spans="2:23" ht="24" thickBot="1">
      <c r="B83" s="21">
        <v>68</v>
      </c>
      <c r="C83" s="23" t="s">
        <v>80</v>
      </c>
      <c r="D83" s="23">
        <v>6</v>
      </c>
      <c r="E83" s="23">
        <v>63</v>
      </c>
      <c r="F83" s="23">
        <v>108</v>
      </c>
      <c r="G83" s="24">
        <f>E83/F83</f>
        <v>0.5833333333333334</v>
      </c>
      <c r="H83" s="22">
        <v>30</v>
      </c>
      <c r="I83" s="25">
        <v>82</v>
      </c>
      <c r="J83" s="25">
        <v>62</v>
      </c>
      <c r="K83" s="25">
        <f>I83/J83</f>
        <v>1.3225806451612903</v>
      </c>
      <c r="L83" s="25"/>
      <c r="M83" s="25"/>
      <c r="N83" s="26"/>
      <c r="O83" s="26"/>
      <c r="P83" s="26"/>
      <c r="Q83" s="26"/>
      <c r="R83" s="26"/>
      <c r="S83" s="26"/>
      <c r="T83" s="26">
        <f>D83+H83+L83+P83</f>
        <v>36</v>
      </c>
      <c r="U83" s="26">
        <f>E83+I83+M83+Q83</f>
        <v>145</v>
      </c>
      <c r="V83" s="26">
        <f>F83+J83+N83+R83</f>
        <v>170</v>
      </c>
      <c r="W83" s="26">
        <f>U83/V83</f>
        <v>0.8529411764705882</v>
      </c>
    </row>
    <row r="84" spans="2:23" ht="24" thickBot="1">
      <c r="B84" s="26">
        <v>69</v>
      </c>
      <c r="C84" s="23" t="s">
        <v>82</v>
      </c>
      <c r="D84" s="23">
        <v>0</v>
      </c>
      <c r="E84" s="23"/>
      <c r="F84" s="23"/>
      <c r="G84" s="24"/>
      <c r="H84" s="22">
        <v>34</v>
      </c>
      <c r="I84" s="22">
        <v>92</v>
      </c>
      <c r="J84" s="26">
        <v>73</v>
      </c>
      <c r="K84" s="25">
        <f>I84/J84</f>
        <v>1.2602739726027397</v>
      </c>
      <c r="L84" s="26"/>
      <c r="M84" s="26"/>
      <c r="N84" s="26"/>
      <c r="O84" s="26"/>
      <c r="P84" s="26"/>
      <c r="Q84" s="26"/>
      <c r="R84" s="26"/>
      <c r="S84" s="26"/>
      <c r="T84" s="26">
        <f>D84+H84+L84+P84</f>
        <v>34</v>
      </c>
      <c r="U84" s="26">
        <f>E84+I84+M84+Q84</f>
        <v>92</v>
      </c>
      <c r="V84" s="26">
        <f>F84+J84+N84+R84</f>
        <v>73</v>
      </c>
      <c r="W84" s="26">
        <f>U84/V84</f>
        <v>1.2602739726027397</v>
      </c>
    </row>
    <row r="85" spans="2:23" ht="24" thickBot="1">
      <c r="B85" s="26">
        <v>70</v>
      </c>
      <c r="C85" s="23" t="s">
        <v>81</v>
      </c>
      <c r="D85" s="23">
        <v>6</v>
      </c>
      <c r="E85" s="23">
        <v>42</v>
      </c>
      <c r="F85" s="23">
        <v>105</v>
      </c>
      <c r="G85" s="24">
        <f>E85/F85</f>
        <v>0.4</v>
      </c>
      <c r="H85" s="22">
        <v>28</v>
      </c>
      <c r="I85" s="25">
        <v>91</v>
      </c>
      <c r="J85" s="25">
        <v>83</v>
      </c>
      <c r="K85" s="25">
        <f>I85/J85</f>
        <v>1.0963855421686748</v>
      </c>
      <c r="L85" s="25"/>
      <c r="M85" s="25"/>
      <c r="N85" s="26"/>
      <c r="O85" s="26"/>
      <c r="P85" s="26"/>
      <c r="Q85" s="26"/>
      <c r="R85" s="26"/>
      <c r="S85" s="26"/>
      <c r="T85" s="26">
        <f>D85+H85+L85+P85</f>
        <v>34</v>
      </c>
      <c r="U85" s="26">
        <f>E85+I85+M85+Q85</f>
        <v>133</v>
      </c>
      <c r="V85" s="26">
        <f>F85+J85+N85+R85</f>
        <v>188</v>
      </c>
      <c r="W85" s="26">
        <f>U85/V85</f>
        <v>0.7074468085106383</v>
      </c>
    </row>
    <row r="86" spans="2:23" ht="24" thickBot="1">
      <c r="B86" s="26">
        <v>71</v>
      </c>
      <c r="C86" s="23" t="s">
        <v>83</v>
      </c>
      <c r="D86" s="23">
        <v>0</v>
      </c>
      <c r="E86" s="23"/>
      <c r="F86" s="23"/>
      <c r="G86" s="24"/>
      <c r="H86" s="22">
        <v>32</v>
      </c>
      <c r="I86" s="22">
        <v>90</v>
      </c>
      <c r="J86" s="26">
        <v>67</v>
      </c>
      <c r="K86" s="25">
        <f>I86/J86</f>
        <v>1.3432835820895523</v>
      </c>
      <c r="L86" s="26"/>
      <c r="M86" s="26"/>
      <c r="N86" s="26"/>
      <c r="O86" s="26"/>
      <c r="P86" s="26"/>
      <c r="Q86" s="26"/>
      <c r="R86" s="26"/>
      <c r="S86" s="26"/>
      <c r="T86" s="26">
        <f>D86+H86+L86+P86</f>
        <v>32</v>
      </c>
      <c r="U86" s="26">
        <f>E86+I86+M86+Q86</f>
        <v>90</v>
      </c>
      <c r="V86" s="26">
        <f>F86+J86+N86+R86</f>
        <v>67</v>
      </c>
      <c r="W86" s="26">
        <f>U86/V86</f>
        <v>1.3432835820895523</v>
      </c>
    </row>
    <row r="87" spans="2:23" ht="24" thickBot="1">
      <c r="B87" s="26">
        <v>72</v>
      </c>
      <c r="C87" s="23" t="s">
        <v>88</v>
      </c>
      <c r="D87" s="23">
        <v>0</v>
      </c>
      <c r="E87" s="23"/>
      <c r="F87" s="23"/>
      <c r="G87" s="24"/>
      <c r="H87" s="23">
        <v>32</v>
      </c>
      <c r="I87" s="23">
        <v>90</v>
      </c>
      <c r="J87" s="31">
        <v>84</v>
      </c>
      <c r="K87" s="25">
        <f>I87/J87</f>
        <v>1.0714285714285714</v>
      </c>
      <c r="L87" s="26"/>
      <c r="M87" s="26"/>
      <c r="N87" s="26"/>
      <c r="O87" s="26"/>
      <c r="P87" s="26"/>
      <c r="Q87" s="26"/>
      <c r="R87" s="26"/>
      <c r="S87" s="26"/>
      <c r="T87" s="26">
        <f>D87+H87+L87+P87</f>
        <v>32</v>
      </c>
      <c r="U87" s="26">
        <f>E87+I87+M87+Q87</f>
        <v>90</v>
      </c>
      <c r="V87" s="26">
        <f>F87+J87+N87+R87</f>
        <v>84</v>
      </c>
      <c r="W87" s="26">
        <f>U87/V87</f>
        <v>1.0714285714285714</v>
      </c>
    </row>
    <row r="88" spans="2:23" ht="24" thickBot="1">
      <c r="B88" s="26">
        <v>73</v>
      </c>
      <c r="C88" s="23" t="s">
        <v>85</v>
      </c>
      <c r="D88" s="23">
        <v>6</v>
      </c>
      <c r="E88" s="23">
        <v>68</v>
      </c>
      <c r="F88" s="23">
        <v>110</v>
      </c>
      <c r="G88" s="24">
        <f>E88/F88</f>
        <v>0.6181818181818182</v>
      </c>
      <c r="H88" s="22">
        <v>26</v>
      </c>
      <c r="I88" s="25">
        <v>85</v>
      </c>
      <c r="J88" s="25">
        <v>85</v>
      </c>
      <c r="K88" s="25">
        <f>I88/J88</f>
        <v>1</v>
      </c>
      <c r="L88" s="25"/>
      <c r="M88" s="25"/>
      <c r="N88" s="26"/>
      <c r="O88" s="26"/>
      <c r="P88" s="26"/>
      <c r="Q88" s="26"/>
      <c r="R88" s="26"/>
      <c r="S88" s="26"/>
      <c r="T88" s="26">
        <f>D88+H88+L88+P88</f>
        <v>32</v>
      </c>
      <c r="U88" s="26">
        <f>E88+I88+M88+Q88</f>
        <v>153</v>
      </c>
      <c r="V88" s="26">
        <f>F88+J88+N88+R88</f>
        <v>195</v>
      </c>
      <c r="W88" s="26">
        <f>U88/V88</f>
        <v>0.7846153846153846</v>
      </c>
    </row>
    <row r="89" spans="2:23" ht="24" thickBot="1">
      <c r="B89" s="26">
        <v>74</v>
      </c>
      <c r="C89" s="23" t="s">
        <v>86</v>
      </c>
      <c r="D89" s="23">
        <v>6</v>
      </c>
      <c r="E89" s="23">
        <v>43</v>
      </c>
      <c r="F89" s="23">
        <v>103</v>
      </c>
      <c r="G89" s="24">
        <f>E89/F89</f>
        <v>0.4174757281553398</v>
      </c>
      <c r="H89" s="22">
        <v>26</v>
      </c>
      <c r="I89" s="25">
        <v>56</v>
      </c>
      <c r="J89" s="25">
        <v>83</v>
      </c>
      <c r="K89" s="25">
        <f>I89/J89</f>
        <v>0.6746987951807228</v>
      </c>
      <c r="L89" s="25"/>
      <c r="M89" s="25"/>
      <c r="N89" s="26"/>
      <c r="O89" s="26"/>
      <c r="P89" s="26"/>
      <c r="Q89" s="26"/>
      <c r="R89" s="26"/>
      <c r="S89" s="26"/>
      <c r="T89" s="26">
        <f>D89+H89+L89+P89</f>
        <v>32</v>
      </c>
      <c r="U89" s="26">
        <f>E89+I89+M89+Q89</f>
        <v>99</v>
      </c>
      <c r="V89" s="26">
        <f>F89+J89+N89+R89</f>
        <v>186</v>
      </c>
      <c r="W89" s="26">
        <f>U89/V89</f>
        <v>0.532258064516129</v>
      </c>
    </row>
    <row r="90" spans="2:23" ht="24" thickBot="1">
      <c r="B90" s="26">
        <v>75</v>
      </c>
      <c r="C90" s="23" t="s">
        <v>84</v>
      </c>
      <c r="D90" s="23">
        <v>0</v>
      </c>
      <c r="E90" s="23"/>
      <c r="F90" s="23"/>
      <c r="G90" s="24"/>
      <c r="H90" s="22">
        <v>30</v>
      </c>
      <c r="I90" s="22">
        <v>103</v>
      </c>
      <c r="J90" s="22">
        <v>79</v>
      </c>
      <c r="K90" s="25">
        <f>I90/J90</f>
        <v>1.3037974683544304</v>
      </c>
      <c r="L90" s="26"/>
      <c r="M90" s="26"/>
      <c r="N90" s="26"/>
      <c r="O90" s="26"/>
      <c r="P90" s="26"/>
      <c r="Q90" s="26"/>
      <c r="R90" s="26"/>
      <c r="S90" s="26"/>
      <c r="T90" s="26">
        <f>D90+H90+L90+P90</f>
        <v>30</v>
      </c>
      <c r="U90" s="26">
        <f>E90+I90+M90+Q90</f>
        <v>103</v>
      </c>
      <c r="V90" s="26">
        <f>F90+J90+N90+R90</f>
        <v>79</v>
      </c>
      <c r="W90" s="26">
        <f>U90/V90</f>
        <v>1.3037974683544304</v>
      </c>
    </row>
    <row r="91" spans="2:23" ht="24" thickBot="1">
      <c r="B91" s="26">
        <v>76</v>
      </c>
      <c r="C91" s="23" t="s">
        <v>87</v>
      </c>
      <c r="D91" s="23">
        <v>6</v>
      </c>
      <c r="E91" s="23">
        <v>41</v>
      </c>
      <c r="F91" s="23">
        <v>105</v>
      </c>
      <c r="G91" s="24">
        <f>E91/F91</f>
        <v>0.3904761904761905</v>
      </c>
      <c r="H91" s="22">
        <v>24</v>
      </c>
      <c r="I91" s="22">
        <v>39</v>
      </c>
      <c r="J91" s="26">
        <v>90</v>
      </c>
      <c r="K91" s="25">
        <f>I91/J91</f>
        <v>0.43333333333333335</v>
      </c>
      <c r="L91" s="26"/>
      <c r="M91" s="26"/>
      <c r="N91" s="26"/>
      <c r="O91" s="26"/>
      <c r="P91" s="26"/>
      <c r="Q91" s="26"/>
      <c r="R91" s="26"/>
      <c r="S91" s="26"/>
      <c r="T91" s="26">
        <f>D91+H91+L91+P91</f>
        <v>30</v>
      </c>
      <c r="U91" s="26">
        <f>E91+I91+M91+Q91</f>
        <v>80</v>
      </c>
      <c r="V91" s="26">
        <f>F91+J91+N91+R91</f>
        <v>195</v>
      </c>
      <c r="W91" s="26">
        <f>U91/V91</f>
        <v>0.41025641025641024</v>
      </c>
    </row>
    <row r="92" spans="2:23" ht="24" thickBot="1">
      <c r="B92" s="26">
        <v>77</v>
      </c>
      <c r="C92" s="30" t="s">
        <v>89</v>
      </c>
      <c r="D92" s="23">
        <v>0</v>
      </c>
      <c r="E92" s="30"/>
      <c r="F92" s="31"/>
      <c r="G92" s="24"/>
      <c r="H92" s="26">
        <v>28</v>
      </c>
      <c r="I92" s="26">
        <v>59</v>
      </c>
      <c r="J92" s="26">
        <v>85</v>
      </c>
      <c r="K92" s="25">
        <f>I92/J92</f>
        <v>0.6941176470588235</v>
      </c>
      <c r="L92" s="26"/>
      <c r="M92" s="26"/>
      <c r="N92" s="26"/>
      <c r="O92" s="26"/>
      <c r="P92" s="26"/>
      <c r="Q92" s="26"/>
      <c r="R92" s="26"/>
      <c r="S92" s="26"/>
      <c r="T92" s="26">
        <f>D92+H92+L92+P92</f>
        <v>28</v>
      </c>
      <c r="U92" s="26">
        <f>E92+I92+M92+Q92</f>
        <v>59</v>
      </c>
      <c r="V92" s="26">
        <f>F92+J92+N92+R92</f>
        <v>85</v>
      </c>
      <c r="W92" s="26">
        <f>U92/V92</f>
        <v>0.6941176470588235</v>
      </c>
    </row>
    <row r="93" spans="2:23" ht="24" thickBot="1">
      <c r="B93" s="26">
        <v>78</v>
      </c>
      <c r="C93" s="23" t="s">
        <v>90</v>
      </c>
      <c r="D93" s="23">
        <v>6</v>
      </c>
      <c r="E93" s="23">
        <v>41</v>
      </c>
      <c r="F93" s="23">
        <v>99</v>
      </c>
      <c r="G93" s="24">
        <f>E93/F93</f>
        <v>0.41414141414141414</v>
      </c>
      <c r="H93" s="22">
        <v>22</v>
      </c>
      <c r="I93" s="22">
        <v>0</v>
      </c>
      <c r="J93" s="26">
        <v>105</v>
      </c>
      <c r="K93" s="25">
        <f>I93/J93</f>
        <v>0</v>
      </c>
      <c r="L93" s="26"/>
      <c r="M93" s="26"/>
      <c r="N93" s="26"/>
      <c r="O93" s="26"/>
      <c r="P93" s="26"/>
      <c r="Q93" s="26"/>
      <c r="R93" s="26"/>
      <c r="S93" s="26"/>
      <c r="T93" s="26">
        <f>D93+H93+L93+P93</f>
        <v>28</v>
      </c>
      <c r="U93" s="26">
        <f>E93+I93+M93+Q93</f>
        <v>41</v>
      </c>
      <c r="V93" s="26">
        <f>F93+J93+N93+R93</f>
        <v>204</v>
      </c>
      <c r="W93" s="26">
        <f>U93/V93</f>
        <v>0.20098039215686275</v>
      </c>
    </row>
    <row r="94" spans="2:23" ht="24" thickBot="1">
      <c r="B94" s="26">
        <v>79</v>
      </c>
      <c r="C94" s="23" t="s">
        <v>91</v>
      </c>
      <c r="D94" s="23">
        <v>0</v>
      </c>
      <c r="E94" s="23"/>
      <c r="F94" s="23"/>
      <c r="G94" s="24"/>
      <c r="H94" s="22">
        <v>24</v>
      </c>
      <c r="I94" s="22">
        <v>66</v>
      </c>
      <c r="J94" s="26">
        <v>90</v>
      </c>
      <c r="K94" s="25">
        <f>I94/J94</f>
        <v>0.7333333333333333</v>
      </c>
      <c r="L94" s="26"/>
      <c r="M94" s="26"/>
      <c r="N94" s="26"/>
      <c r="O94" s="26"/>
      <c r="P94" s="26"/>
      <c r="Q94" s="26"/>
      <c r="R94" s="26"/>
      <c r="S94" s="26"/>
      <c r="T94" s="26">
        <f>D94+H94+L94+P94</f>
        <v>24</v>
      </c>
      <c r="U94" s="26">
        <f>E94+I94+M94+Q94</f>
        <v>66</v>
      </c>
      <c r="V94" s="26">
        <f>F94+J94+N94+R94</f>
        <v>90</v>
      </c>
      <c r="W94" s="26">
        <f>U94/V94</f>
        <v>0.7333333333333333</v>
      </c>
    </row>
    <row r="95" spans="2:23" ht="24" thickBot="1">
      <c r="B95" s="26"/>
      <c r="C95" s="32"/>
      <c r="D95" s="23"/>
      <c r="E95" s="32"/>
      <c r="F95" s="32"/>
      <c r="G95" s="24"/>
      <c r="H95" s="33"/>
      <c r="I95" s="33"/>
      <c r="J95" s="34"/>
      <c r="K95" s="25"/>
      <c r="L95" s="34"/>
      <c r="M95" s="34"/>
      <c r="N95" s="34"/>
      <c r="O95" s="26"/>
      <c r="P95" s="34"/>
      <c r="Q95" s="34"/>
      <c r="R95" s="34"/>
      <c r="S95" s="26"/>
      <c r="T95" s="34"/>
      <c r="U95" s="34"/>
      <c r="V95" s="34"/>
      <c r="W95" s="34"/>
    </row>
    <row r="96" spans="2:23" ht="24" thickBot="1">
      <c r="B96" s="26"/>
      <c r="C96" s="35"/>
      <c r="D96" s="23"/>
      <c r="E96" s="25"/>
      <c r="F96" s="26"/>
      <c r="G96" s="24"/>
      <c r="H96" s="26"/>
      <c r="I96" s="26"/>
      <c r="J96" s="26"/>
      <c r="K96" s="25"/>
      <c r="L96" s="26"/>
      <c r="M96" s="26"/>
      <c r="N96" s="26"/>
      <c r="O96" s="26"/>
      <c r="P96" s="26"/>
      <c r="Q96" s="26"/>
      <c r="R96" s="26"/>
      <c r="S96" s="26"/>
      <c r="T96" s="34"/>
      <c r="U96" s="34"/>
      <c r="V96" s="34"/>
      <c r="W96" s="34"/>
    </row>
    <row r="97" spans="2:23" ht="24" thickBot="1">
      <c r="B97" s="26"/>
      <c r="C97" s="35"/>
      <c r="D97" s="23"/>
      <c r="E97" s="25"/>
      <c r="F97" s="26"/>
      <c r="G97" s="24"/>
      <c r="H97" s="26"/>
      <c r="I97" s="26"/>
      <c r="J97" s="26"/>
      <c r="K97" s="25"/>
      <c r="L97" s="26"/>
      <c r="M97" s="26"/>
      <c r="N97" s="26"/>
      <c r="O97" s="26"/>
      <c r="P97" s="26"/>
      <c r="Q97" s="26"/>
      <c r="R97" s="26"/>
      <c r="S97" s="26"/>
      <c r="T97" s="34"/>
      <c r="U97" s="34"/>
      <c r="V97" s="34"/>
      <c r="W97" s="34"/>
    </row>
    <row r="98" spans="2:23" ht="24" thickBot="1">
      <c r="B98" s="26"/>
      <c r="C98" s="24"/>
      <c r="D98" s="23"/>
      <c r="E98" s="22"/>
      <c r="F98" s="22"/>
      <c r="G98" s="24"/>
      <c r="H98" s="22"/>
      <c r="I98" s="22"/>
      <c r="J98" s="26"/>
      <c r="K98" s="25"/>
      <c r="L98" s="26"/>
      <c r="M98" s="26"/>
      <c r="N98" s="26"/>
      <c r="O98" s="26"/>
      <c r="P98" s="26"/>
      <c r="Q98" s="26"/>
      <c r="R98" s="26"/>
      <c r="S98" s="26"/>
      <c r="T98" s="34"/>
      <c r="U98" s="34"/>
      <c r="V98" s="34"/>
      <c r="W98" s="34"/>
    </row>
    <row r="99" spans="2:23" ht="24" thickBot="1">
      <c r="B99" s="26"/>
      <c r="C99" s="35"/>
      <c r="D99" s="30"/>
      <c r="E99" s="25"/>
      <c r="F99" s="26"/>
      <c r="G99" s="24"/>
      <c r="H99" s="26"/>
      <c r="I99" s="26"/>
      <c r="J99" s="26"/>
      <c r="K99" s="25"/>
      <c r="L99" s="26"/>
      <c r="M99" s="26"/>
      <c r="N99" s="26"/>
      <c r="O99" s="26"/>
      <c r="P99" s="26"/>
      <c r="Q99" s="26"/>
      <c r="R99" s="26"/>
      <c r="S99" s="26"/>
      <c r="T99" s="34"/>
      <c r="U99" s="34"/>
      <c r="V99" s="34"/>
      <c r="W99" s="34"/>
    </row>
    <row r="100" spans="2:23" ht="24" thickBot="1">
      <c r="B100" s="26"/>
      <c r="C100" s="35"/>
      <c r="D100" s="22"/>
      <c r="E100" s="25"/>
      <c r="F100" s="26"/>
      <c r="G100" s="24"/>
      <c r="H100" s="26"/>
      <c r="I100" s="26"/>
      <c r="J100" s="26"/>
      <c r="K100" s="25"/>
      <c r="L100" s="26"/>
      <c r="M100" s="26"/>
      <c r="N100" s="26"/>
      <c r="O100" s="26"/>
      <c r="P100" s="26"/>
      <c r="Q100" s="26"/>
      <c r="R100" s="26"/>
      <c r="S100" s="26"/>
      <c r="T100" s="34"/>
      <c r="U100" s="34"/>
      <c r="V100" s="34"/>
      <c r="W100" s="34"/>
    </row>
    <row r="101" spans="2:23" ht="24" thickBot="1">
      <c r="B101" s="26"/>
      <c r="C101" s="35"/>
      <c r="D101" s="25"/>
      <c r="E101" s="25"/>
      <c r="F101" s="26"/>
      <c r="G101" s="24"/>
      <c r="H101" s="26"/>
      <c r="I101" s="26"/>
      <c r="J101" s="26"/>
      <c r="K101" s="25"/>
      <c r="L101" s="26"/>
      <c r="M101" s="26"/>
      <c r="N101" s="26"/>
      <c r="O101" s="26"/>
      <c r="P101" s="26"/>
      <c r="Q101" s="26"/>
      <c r="R101" s="26"/>
      <c r="S101" s="26"/>
      <c r="T101" s="34"/>
      <c r="U101" s="34"/>
      <c r="V101" s="34"/>
      <c r="W101" s="34"/>
    </row>
    <row r="102" spans="2:23" ht="24" thickBot="1">
      <c r="B102" s="26"/>
      <c r="C102" s="35"/>
      <c r="D102" s="25"/>
      <c r="E102" s="25"/>
      <c r="F102" s="26"/>
      <c r="G102" s="24"/>
      <c r="H102" s="26"/>
      <c r="I102" s="26"/>
      <c r="J102" s="26"/>
      <c r="K102" s="25"/>
      <c r="L102" s="26"/>
      <c r="M102" s="26"/>
      <c r="N102" s="26"/>
      <c r="O102" s="26"/>
      <c r="P102" s="26"/>
      <c r="Q102" s="26"/>
      <c r="R102" s="26"/>
      <c r="S102" s="26"/>
      <c r="T102" s="34"/>
      <c r="U102" s="34"/>
      <c r="V102" s="34"/>
      <c r="W102" s="34"/>
    </row>
    <row r="103" spans="2:23" ht="24" thickBot="1">
      <c r="B103" s="26"/>
      <c r="C103" s="35"/>
      <c r="D103" s="25"/>
      <c r="E103" s="25"/>
      <c r="F103" s="26"/>
      <c r="G103" s="24"/>
      <c r="H103" s="26"/>
      <c r="I103" s="26"/>
      <c r="J103" s="26"/>
      <c r="K103" s="25"/>
      <c r="L103" s="26"/>
      <c r="M103" s="26"/>
      <c r="N103" s="26"/>
      <c r="O103" s="26"/>
      <c r="P103" s="26"/>
      <c r="Q103" s="26"/>
      <c r="R103" s="26"/>
      <c r="S103" s="26"/>
      <c r="T103" s="34"/>
      <c r="U103" s="34"/>
      <c r="V103" s="34"/>
      <c r="W103" s="34"/>
    </row>
    <row r="104" spans="2:23" ht="24" thickBot="1">
      <c r="B104" s="26"/>
      <c r="C104" s="35"/>
      <c r="D104" s="25"/>
      <c r="E104" s="25"/>
      <c r="F104" s="26"/>
      <c r="G104" s="24"/>
      <c r="H104" s="26"/>
      <c r="I104" s="26"/>
      <c r="J104" s="26"/>
      <c r="K104" s="25"/>
      <c r="L104" s="26"/>
      <c r="M104" s="26"/>
      <c r="N104" s="26"/>
      <c r="O104" s="26"/>
      <c r="P104" s="26"/>
      <c r="Q104" s="26"/>
      <c r="R104" s="26"/>
      <c r="S104" s="26"/>
      <c r="T104" s="34"/>
      <c r="U104" s="34"/>
      <c r="V104" s="34"/>
      <c r="W104" s="34"/>
    </row>
    <row r="105" spans="2:23" ht="24" thickBot="1">
      <c r="B105" s="26"/>
      <c r="C105" s="35"/>
      <c r="D105" s="25"/>
      <c r="E105" s="25"/>
      <c r="F105" s="26"/>
      <c r="G105" s="24"/>
      <c r="H105" s="26"/>
      <c r="I105" s="26"/>
      <c r="J105" s="26"/>
      <c r="K105" s="25"/>
      <c r="L105" s="26"/>
      <c r="M105" s="26"/>
      <c r="N105" s="26"/>
      <c r="O105" s="26"/>
      <c r="P105" s="26"/>
      <c r="Q105" s="26"/>
      <c r="R105" s="26"/>
      <c r="S105" s="26"/>
      <c r="T105" s="34"/>
      <c r="U105" s="34"/>
      <c r="V105" s="34"/>
      <c r="W105" s="34"/>
    </row>
    <row r="106" spans="2:23" ht="24" thickBot="1">
      <c r="B106" s="26"/>
      <c r="C106" s="36"/>
      <c r="D106" s="25"/>
      <c r="E106" s="25"/>
      <c r="F106" s="26"/>
      <c r="G106" s="24"/>
      <c r="H106" s="26"/>
      <c r="I106" s="26"/>
      <c r="J106" s="26"/>
      <c r="K106" s="25"/>
      <c r="L106" s="26"/>
      <c r="M106" s="26"/>
      <c r="N106" s="26"/>
      <c r="O106" s="26"/>
      <c r="P106" s="26"/>
      <c r="Q106" s="26"/>
      <c r="R106" s="26"/>
      <c r="S106" s="26"/>
      <c r="T106" s="34"/>
      <c r="U106" s="34"/>
      <c r="V106" s="34"/>
      <c r="W106" s="34"/>
    </row>
    <row r="107" spans="2:23" ht="24" thickBot="1">
      <c r="B107" s="26"/>
      <c r="C107" s="36"/>
      <c r="D107" s="25"/>
      <c r="E107" s="25"/>
      <c r="F107" s="26"/>
      <c r="G107" s="24"/>
      <c r="H107" s="26"/>
      <c r="I107" s="26"/>
      <c r="J107" s="26"/>
      <c r="K107" s="25"/>
      <c r="L107" s="26"/>
      <c r="M107" s="26"/>
      <c r="N107" s="26"/>
      <c r="O107" s="26"/>
      <c r="P107" s="26"/>
      <c r="Q107" s="26"/>
      <c r="R107" s="26"/>
      <c r="S107" s="26"/>
      <c r="T107" s="34"/>
      <c r="U107" s="34"/>
      <c r="V107" s="34"/>
      <c r="W107" s="34"/>
    </row>
    <row r="108" spans="2:23" ht="24" thickBot="1">
      <c r="B108" s="29"/>
      <c r="C108" s="20"/>
      <c r="D108" s="14"/>
      <c r="E108" s="20"/>
      <c r="F108" s="13"/>
      <c r="G108" s="24"/>
      <c r="H108" s="13"/>
      <c r="I108" s="13"/>
      <c r="J108" s="13"/>
      <c r="K108" s="25"/>
      <c r="L108" s="13"/>
      <c r="M108" s="13"/>
      <c r="N108" s="13"/>
      <c r="O108" s="13"/>
      <c r="P108" s="13"/>
      <c r="Q108" s="13"/>
      <c r="R108" s="13"/>
      <c r="S108" s="13"/>
      <c r="T108" s="6"/>
      <c r="U108" s="6"/>
      <c r="V108" s="6"/>
      <c r="W108" s="6"/>
    </row>
    <row r="109" spans="2:23" ht="24" thickBot="1">
      <c r="B109" s="14"/>
      <c r="C109" s="20"/>
      <c r="D109" s="14"/>
      <c r="E109" s="20"/>
      <c r="F109" s="13"/>
      <c r="G109" s="24"/>
      <c r="H109" s="13"/>
      <c r="I109" s="13"/>
      <c r="J109" s="13"/>
      <c r="K109" s="25"/>
      <c r="L109" s="13"/>
      <c r="M109" s="13"/>
      <c r="N109" s="13"/>
      <c r="O109" s="13"/>
      <c r="P109" s="13"/>
      <c r="Q109" s="13"/>
      <c r="R109" s="13"/>
      <c r="S109" s="13"/>
      <c r="T109" s="6"/>
      <c r="U109" s="6"/>
      <c r="V109" s="6"/>
      <c r="W109" s="6"/>
    </row>
    <row r="110" spans="2:23" ht="24" thickBot="1">
      <c r="B110" s="14"/>
      <c r="C110" s="20"/>
      <c r="D110" s="14"/>
      <c r="E110" s="20"/>
      <c r="F110" s="13"/>
      <c r="G110" s="24"/>
      <c r="H110" s="13"/>
      <c r="I110" s="13"/>
      <c r="J110" s="13"/>
      <c r="K110" s="25"/>
      <c r="L110" s="13"/>
      <c r="M110" s="13"/>
      <c r="N110" s="13"/>
      <c r="O110" s="13"/>
      <c r="P110" s="13"/>
      <c r="Q110" s="13"/>
      <c r="R110" s="13"/>
      <c r="S110" s="13"/>
      <c r="T110" s="6"/>
      <c r="U110" s="6"/>
      <c r="V110" s="6"/>
      <c r="W110" s="6"/>
    </row>
    <row r="111" spans="2:23" ht="24" thickBot="1">
      <c r="B111" s="14"/>
      <c r="C111" s="20"/>
      <c r="D111" s="14"/>
      <c r="E111" s="20"/>
      <c r="F111" s="13"/>
      <c r="G111" s="24"/>
      <c r="H111" s="13"/>
      <c r="I111" s="13"/>
      <c r="J111" s="13"/>
      <c r="K111" s="25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ht="24" thickBot="1">
      <c r="B112" s="14"/>
    </row>
  </sheetData>
  <mergeCells count="9">
    <mergeCell ref="B14:B15"/>
    <mergeCell ref="C14:C15"/>
    <mergeCell ref="G3:R3"/>
    <mergeCell ref="T14:W14"/>
    <mergeCell ref="F10:S11"/>
    <mergeCell ref="P14:S14"/>
    <mergeCell ref="D14:G14"/>
    <mergeCell ref="H14:K14"/>
    <mergeCell ref="L14:O14"/>
  </mergeCells>
  <printOptions/>
  <pageMargins left="0.7" right="0.7" top="0.75" bottom="0.75" header="0.3" footer="0.3"/>
  <pageSetup fitToHeight="1" fitToWidth="1"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95"/>
  <sheetViews>
    <sheetView showGridLines="0" zoomScale="50" zoomScaleNormal="50" workbookViewId="0" topLeftCell="C10">
      <selection activeCell="N32" sqref="N32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40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56" t="s">
        <v>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3"/>
      <c r="H6" s="53"/>
      <c r="I6" s="53"/>
    </row>
    <row r="8" ht="23.25"/>
    <row r="9" ht="23.25"/>
    <row r="10" spans="6:19" ht="15.75">
      <c r="F10" s="56" t="s">
        <v>92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6:19" ht="15.75"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3" ht="24" thickBot="1"/>
    <row r="14" spans="2:23" ht="24" thickBot="1">
      <c r="B14" s="54" t="s">
        <v>2</v>
      </c>
      <c r="C14" s="61" t="s">
        <v>3</v>
      </c>
      <c r="D14" s="60" t="s">
        <v>4</v>
      </c>
      <c r="E14" s="60"/>
      <c r="F14" s="60"/>
      <c r="G14" s="57"/>
      <c r="H14" s="60" t="s">
        <v>5</v>
      </c>
      <c r="I14" s="60"/>
      <c r="J14" s="60"/>
      <c r="K14" s="57"/>
      <c r="L14" s="57" t="s">
        <v>6</v>
      </c>
      <c r="M14" s="58"/>
      <c r="N14" s="58"/>
      <c r="O14" s="59"/>
      <c r="P14" s="57" t="s">
        <v>7</v>
      </c>
      <c r="Q14" s="58"/>
      <c r="R14" s="58"/>
      <c r="S14" s="59"/>
      <c r="T14" s="57" t="s">
        <v>8</v>
      </c>
      <c r="U14" s="58"/>
      <c r="V14" s="58"/>
      <c r="W14" s="59"/>
    </row>
    <row r="15" spans="2:23" ht="24" thickBot="1">
      <c r="B15" s="63"/>
      <c r="C15" s="62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22" t="s">
        <v>93</v>
      </c>
      <c r="D16" s="23">
        <v>20</v>
      </c>
      <c r="E16" s="23">
        <v>105</v>
      </c>
      <c r="F16" s="23">
        <v>32</v>
      </c>
      <c r="G16" s="24">
        <f aca="true" t="shared" si="0" ref="G16:G47">E16/F16</f>
        <v>3.28125</v>
      </c>
      <c r="H16" s="22">
        <v>100</v>
      </c>
      <c r="I16" s="25">
        <v>105</v>
      </c>
      <c r="J16" s="25">
        <v>53</v>
      </c>
      <c r="K16" s="25">
        <f aca="true" t="shared" si="1" ref="K16:K47">I16/J16</f>
        <v>1.9811320754716981</v>
      </c>
      <c r="L16" s="25"/>
      <c r="M16" s="25"/>
      <c r="N16" s="26"/>
      <c r="O16" s="26"/>
      <c r="P16" s="26"/>
      <c r="Q16" s="26"/>
      <c r="R16" s="26"/>
      <c r="S16" s="26"/>
      <c r="T16" s="26">
        <f aca="true" t="shared" si="2" ref="T16:T47">D16+H16+L16+P16</f>
        <v>120</v>
      </c>
      <c r="U16" s="26">
        <f aca="true" t="shared" si="3" ref="U16:U47">E16+I16+M16+Q16</f>
        <v>210</v>
      </c>
      <c r="V16" s="26">
        <f aca="true" t="shared" si="4" ref="V16:V47">F16+J16+N16+R16</f>
        <v>85</v>
      </c>
      <c r="W16" s="26">
        <f aca="true" t="shared" si="5" ref="W16:W47">U16/V16</f>
        <v>2.4705882352941178</v>
      </c>
    </row>
    <row r="17" spans="2:23" ht="21" customHeight="1" thickBot="1">
      <c r="B17" s="21">
        <v>2</v>
      </c>
      <c r="C17" s="27" t="s">
        <v>94</v>
      </c>
      <c r="D17" s="23">
        <v>20</v>
      </c>
      <c r="E17" s="22">
        <v>105</v>
      </c>
      <c r="F17" s="22">
        <v>43</v>
      </c>
      <c r="G17" s="24">
        <f t="shared" si="0"/>
        <v>2.441860465116279</v>
      </c>
      <c r="H17" s="22">
        <v>100</v>
      </c>
      <c r="I17" s="22">
        <v>105</v>
      </c>
      <c r="J17" s="25">
        <v>47</v>
      </c>
      <c r="K17" s="25">
        <f t="shared" si="1"/>
        <v>2.234042553191489</v>
      </c>
      <c r="L17" s="25"/>
      <c r="M17" s="25"/>
      <c r="N17" s="26"/>
      <c r="O17" s="26"/>
      <c r="P17" s="26"/>
      <c r="Q17" s="26"/>
      <c r="R17" s="26"/>
      <c r="S17" s="26"/>
      <c r="T17" s="26">
        <f t="shared" si="2"/>
        <v>120</v>
      </c>
      <c r="U17" s="26">
        <f t="shared" si="3"/>
        <v>210</v>
      </c>
      <c r="V17" s="26">
        <f t="shared" si="4"/>
        <v>90</v>
      </c>
      <c r="W17" s="26">
        <f t="shared" si="5"/>
        <v>2.3333333333333335</v>
      </c>
    </row>
    <row r="18" spans="2:23" ht="21" customHeight="1" thickBot="1">
      <c r="B18" s="21">
        <v>3</v>
      </c>
      <c r="C18" s="27" t="s">
        <v>95</v>
      </c>
      <c r="D18" s="23">
        <v>20</v>
      </c>
      <c r="E18" s="23">
        <v>105</v>
      </c>
      <c r="F18" s="23">
        <v>33</v>
      </c>
      <c r="G18" s="24">
        <f t="shared" si="0"/>
        <v>3.1818181818181817</v>
      </c>
      <c r="H18" s="22">
        <v>98</v>
      </c>
      <c r="I18" s="22">
        <v>99</v>
      </c>
      <c r="J18" s="25">
        <v>66</v>
      </c>
      <c r="K18" s="25">
        <f t="shared" si="1"/>
        <v>1.5</v>
      </c>
      <c r="L18" s="25"/>
      <c r="M18" s="25"/>
      <c r="N18" s="26"/>
      <c r="O18" s="26"/>
      <c r="P18" s="26"/>
      <c r="Q18" s="26"/>
      <c r="R18" s="26"/>
      <c r="S18" s="26"/>
      <c r="T18" s="26">
        <f t="shared" si="2"/>
        <v>118</v>
      </c>
      <c r="U18" s="26">
        <f t="shared" si="3"/>
        <v>204</v>
      </c>
      <c r="V18" s="26">
        <f t="shared" si="4"/>
        <v>99</v>
      </c>
      <c r="W18" s="26">
        <f t="shared" si="5"/>
        <v>2.0606060606060606</v>
      </c>
    </row>
    <row r="19" spans="2:23" ht="21" customHeight="1" thickBot="1">
      <c r="B19" s="21">
        <v>4</v>
      </c>
      <c r="C19" s="27" t="s">
        <v>96</v>
      </c>
      <c r="D19" s="23">
        <v>20</v>
      </c>
      <c r="E19" s="23">
        <v>105</v>
      </c>
      <c r="F19" s="23">
        <v>42</v>
      </c>
      <c r="G19" s="24">
        <f t="shared" si="0"/>
        <v>2.5</v>
      </c>
      <c r="H19" s="22">
        <v>98</v>
      </c>
      <c r="I19" s="25">
        <v>97</v>
      </c>
      <c r="J19" s="25">
        <v>59</v>
      </c>
      <c r="K19" s="25">
        <f t="shared" si="1"/>
        <v>1.6440677966101696</v>
      </c>
      <c r="L19" s="25"/>
      <c r="M19" s="25"/>
      <c r="N19" s="26"/>
      <c r="O19" s="26"/>
      <c r="P19" s="26"/>
      <c r="Q19" s="26"/>
      <c r="R19" s="26"/>
      <c r="S19" s="26"/>
      <c r="T19" s="26">
        <f t="shared" si="2"/>
        <v>118</v>
      </c>
      <c r="U19" s="26">
        <f t="shared" si="3"/>
        <v>202</v>
      </c>
      <c r="V19" s="26">
        <f t="shared" si="4"/>
        <v>101</v>
      </c>
      <c r="W19" s="26">
        <f t="shared" si="5"/>
        <v>2</v>
      </c>
    </row>
    <row r="20" spans="2:23" ht="21" customHeight="1" thickBot="1">
      <c r="B20" s="21">
        <v>5</v>
      </c>
      <c r="C20" s="27" t="s">
        <v>97</v>
      </c>
      <c r="D20" s="23">
        <v>20</v>
      </c>
      <c r="E20" s="23">
        <v>105</v>
      </c>
      <c r="F20" s="23">
        <v>38</v>
      </c>
      <c r="G20" s="24">
        <f t="shared" si="0"/>
        <v>2.763157894736842</v>
      </c>
      <c r="H20" s="22">
        <v>96</v>
      </c>
      <c r="I20" s="25">
        <v>85</v>
      </c>
      <c r="J20" s="25">
        <v>75</v>
      </c>
      <c r="K20" s="25">
        <f t="shared" si="1"/>
        <v>1.1333333333333333</v>
      </c>
      <c r="L20" s="25"/>
      <c r="M20" s="25"/>
      <c r="N20" s="26"/>
      <c r="O20" s="26"/>
      <c r="P20" s="26"/>
      <c r="Q20" s="26"/>
      <c r="R20" s="26"/>
      <c r="S20" s="26"/>
      <c r="T20" s="26">
        <f t="shared" si="2"/>
        <v>116</v>
      </c>
      <c r="U20" s="26">
        <f t="shared" si="3"/>
        <v>190</v>
      </c>
      <c r="V20" s="26">
        <f t="shared" si="4"/>
        <v>113</v>
      </c>
      <c r="W20" s="26">
        <f t="shared" si="5"/>
        <v>1.6814159292035398</v>
      </c>
    </row>
    <row r="21" spans="2:23" ht="21" customHeight="1" thickBot="1">
      <c r="B21" s="21">
        <v>6</v>
      </c>
      <c r="C21" s="27" t="s">
        <v>98</v>
      </c>
      <c r="D21" s="23">
        <v>20</v>
      </c>
      <c r="E21" s="23">
        <v>90</v>
      </c>
      <c r="F21" s="23">
        <v>34</v>
      </c>
      <c r="G21" s="24">
        <f t="shared" si="0"/>
        <v>2.6470588235294117</v>
      </c>
      <c r="H21" s="22">
        <v>96</v>
      </c>
      <c r="I21" s="22">
        <v>101</v>
      </c>
      <c r="J21" s="26">
        <v>80</v>
      </c>
      <c r="K21" s="25">
        <f t="shared" si="1"/>
        <v>1.2625</v>
      </c>
      <c r="L21" s="26"/>
      <c r="M21" s="26"/>
      <c r="N21" s="26"/>
      <c r="O21" s="26"/>
      <c r="P21" s="26"/>
      <c r="Q21" s="26"/>
      <c r="R21" s="26"/>
      <c r="S21" s="26"/>
      <c r="T21" s="26">
        <f t="shared" si="2"/>
        <v>116</v>
      </c>
      <c r="U21" s="26">
        <f t="shared" si="3"/>
        <v>191</v>
      </c>
      <c r="V21" s="26">
        <f t="shared" si="4"/>
        <v>114</v>
      </c>
      <c r="W21" s="26">
        <f t="shared" si="5"/>
        <v>1.6754385964912282</v>
      </c>
    </row>
    <row r="22" spans="2:23" ht="21" customHeight="1" thickBot="1">
      <c r="B22" s="21">
        <v>7</v>
      </c>
      <c r="C22" s="27" t="s">
        <v>99</v>
      </c>
      <c r="D22" s="23">
        <v>18</v>
      </c>
      <c r="E22" s="30">
        <v>99</v>
      </c>
      <c r="F22" s="30">
        <v>69</v>
      </c>
      <c r="G22" s="24">
        <f t="shared" si="0"/>
        <v>1.434782608695652</v>
      </c>
      <c r="H22" s="22">
        <v>94</v>
      </c>
      <c r="I22" s="25">
        <v>91</v>
      </c>
      <c r="J22" s="25">
        <v>91</v>
      </c>
      <c r="K22" s="25">
        <f t="shared" si="1"/>
        <v>1</v>
      </c>
      <c r="L22" s="25"/>
      <c r="M22" s="25"/>
      <c r="N22" s="26"/>
      <c r="O22" s="26"/>
      <c r="P22" s="26"/>
      <c r="Q22" s="26"/>
      <c r="R22" s="26"/>
      <c r="S22" s="26"/>
      <c r="T22" s="26">
        <f t="shared" si="2"/>
        <v>112</v>
      </c>
      <c r="U22" s="26">
        <f t="shared" si="3"/>
        <v>190</v>
      </c>
      <c r="V22" s="26">
        <f t="shared" si="4"/>
        <v>160</v>
      </c>
      <c r="W22" s="26">
        <f t="shared" si="5"/>
        <v>1.1875</v>
      </c>
    </row>
    <row r="23" spans="2:23" ht="21" customHeight="1" thickBot="1">
      <c r="B23" s="21">
        <v>8</v>
      </c>
      <c r="C23" s="27" t="s">
        <v>100</v>
      </c>
      <c r="D23" s="23">
        <v>18</v>
      </c>
      <c r="E23" s="23">
        <v>104</v>
      </c>
      <c r="F23" s="23">
        <v>81</v>
      </c>
      <c r="G23" s="24">
        <f t="shared" si="0"/>
        <v>1.2839506172839505</v>
      </c>
      <c r="H23" s="22">
        <v>94</v>
      </c>
      <c r="I23" s="22">
        <v>88</v>
      </c>
      <c r="J23" s="25">
        <v>86</v>
      </c>
      <c r="K23" s="25">
        <f t="shared" si="1"/>
        <v>1.0232558139534884</v>
      </c>
      <c r="L23" s="25"/>
      <c r="M23" s="25"/>
      <c r="N23" s="26"/>
      <c r="O23" s="26"/>
      <c r="P23" s="26"/>
      <c r="Q23" s="26"/>
      <c r="R23" s="26"/>
      <c r="S23" s="26"/>
      <c r="T23" s="26">
        <f t="shared" si="2"/>
        <v>112</v>
      </c>
      <c r="U23" s="26">
        <f t="shared" si="3"/>
        <v>192</v>
      </c>
      <c r="V23" s="26">
        <f t="shared" si="4"/>
        <v>167</v>
      </c>
      <c r="W23" s="26">
        <f t="shared" si="5"/>
        <v>1.1497005988023952</v>
      </c>
    </row>
    <row r="24" spans="2:23" ht="21" customHeight="1" thickBot="1">
      <c r="B24" s="21">
        <v>9</v>
      </c>
      <c r="C24" s="27" t="s">
        <v>101</v>
      </c>
      <c r="D24" s="23">
        <v>18</v>
      </c>
      <c r="E24" s="23">
        <v>101</v>
      </c>
      <c r="F24" s="23">
        <v>44</v>
      </c>
      <c r="G24" s="24">
        <f t="shared" si="0"/>
        <v>2.2954545454545454</v>
      </c>
      <c r="H24" s="22">
        <v>92</v>
      </c>
      <c r="I24" s="25">
        <v>87</v>
      </c>
      <c r="J24" s="25">
        <v>85</v>
      </c>
      <c r="K24" s="25">
        <f t="shared" si="1"/>
        <v>1.0235294117647058</v>
      </c>
      <c r="L24" s="25"/>
      <c r="M24" s="25"/>
      <c r="N24" s="26"/>
      <c r="O24" s="26"/>
      <c r="P24" s="26"/>
      <c r="Q24" s="26"/>
      <c r="R24" s="26"/>
      <c r="S24" s="26"/>
      <c r="T24" s="26">
        <f t="shared" si="2"/>
        <v>110</v>
      </c>
      <c r="U24" s="26">
        <f t="shared" si="3"/>
        <v>188</v>
      </c>
      <c r="V24" s="26">
        <f t="shared" si="4"/>
        <v>129</v>
      </c>
      <c r="W24" s="26">
        <f t="shared" si="5"/>
        <v>1.4573643410852712</v>
      </c>
    </row>
    <row r="25" spans="2:23" ht="21" customHeight="1" thickBot="1">
      <c r="B25" s="21">
        <v>10</v>
      </c>
      <c r="C25" s="27" t="s">
        <v>102</v>
      </c>
      <c r="D25" s="23">
        <v>18</v>
      </c>
      <c r="E25" s="23">
        <v>98</v>
      </c>
      <c r="F25" s="23">
        <v>64</v>
      </c>
      <c r="G25" s="24">
        <f t="shared" si="0"/>
        <v>1.53125</v>
      </c>
      <c r="H25" s="22">
        <v>92</v>
      </c>
      <c r="I25" s="25">
        <v>88</v>
      </c>
      <c r="J25" s="25">
        <v>84</v>
      </c>
      <c r="K25" s="25">
        <f t="shared" si="1"/>
        <v>1.0476190476190477</v>
      </c>
      <c r="L25" s="25"/>
      <c r="M25" s="25"/>
      <c r="N25" s="26"/>
      <c r="O25" s="26"/>
      <c r="P25" s="26"/>
      <c r="Q25" s="26"/>
      <c r="R25" s="26"/>
      <c r="S25" s="26"/>
      <c r="T25" s="26">
        <f t="shared" si="2"/>
        <v>110</v>
      </c>
      <c r="U25" s="26">
        <f t="shared" si="3"/>
        <v>186</v>
      </c>
      <c r="V25" s="26">
        <f t="shared" si="4"/>
        <v>148</v>
      </c>
      <c r="W25" s="26">
        <f t="shared" si="5"/>
        <v>1.2567567567567568</v>
      </c>
    </row>
    <row r="26" spans="2:23" ht="21" customHeight="1" thickBot="1">
      <c r="B26" s="21">
        <v>11</v>
      </c>
      <c r="C26" s="27" t="s">
        <v>103</v>
      </c>
      <c r="D26" s="23">
        <v>20</v>
      </c>
      <c r="E26" s="23">
        <v>105</v>
      </c>
      <c r="F26" s="23">
        <v>66</v>
      </c>
      <c r="G26" s="24">
        <f t="shared" si="0"/>
        <v>1.5909090909090908</v>
      </c>
      <c r="H26" s="22">
        <v>90</v>
      </c>
      <c r="I26" s="22">
        <v>85</v>
      </c>
      <c r="J26" s="26">
        <v>96</v>
      </c>
      <c r="K26" s="25">
        <f t="shared" si="1"/>
        <v>0.8854166666666666</v>
      </c>
      <c r="L26" s="26"/>
      <c r="M26" s="26"/>
      <c r="N26" s="26"/>
      <c r="O26" s="26"/>
      <c r="P26" s="26"/>
      <c r="Q26" s="26"/>
      <c r="R26" s="26"/>
      <c r="S26" s="26"/>
      <c r="T26" s="26">
        <f t="shared" si="2"/>
        <v>110</v>
      </c>
      <c r="U26" s="26">
        <f t="shared" si="3"/>
        <v>190</v>
      </c>
      <c r="V26" s="26">
        <f t="shared" si="4"/>
        <v>162</v>
      </c>
      <c r="W26" s="26">
        <f t="shared" si="5"/>
        <v>1.1728395061728396</v>
      </c>
    </row>
    <row r="27" spans="2:23" ht="21" customHeight="1" thickBot="1">
      <c r="B27" s="21">
        <v>12</v>
      </c>
      <c r="C27" s="27" t="s">
        <v>104</v>
      </c>
      <c r="D27" s="23">
        <v>18</v>
      </c>
      <c r="E27" s="23">
        <v>99</v>
      </c>
      <c r="F27" s="23">
        <v>53</v>
      </c>
      <c r="G27" s="24">
        <f t="shared" si="0"/>
        <v>1.8679245283018868</v>
      </c>
      <c r="H27" s="22">
        <v>90</v>
      </c>
      <c r="I27" s="25">
        <v>76</v>
      </c>
      <c r="J27" s="25">
        <v>93</v>
      </c>
      <c r="K27" s="25">
        <f t="shared" si="1"/>
        <v>0.8172043010752689</v>
      </c>
      <c r="L27" s="25"/>
      <c r="M27" s="25"/>
      <c r="N27" s="26"/>
      <c r="O27" s="26"/>
      <c r="P27" s="26"/>
      <c r="Q27" s="26"/>
      <c r="R27" s="26"/>
      <c r="S27" s="26"/>
      <c r="T27" s="26">
        <f t="shared" si="2"/>
        <v>108</v>
      </c>
      <c r="U27" s="26">
        <f t="shared" si="3"/>
        <v>175</v>
      </c>
      <c r="V27" s="26">
        <f t="shared" si="4"/>
        <v>146</v>
      </c>
      <c r="W27" s="26">
        <f t="shared" si="5"/>
        <v>1.1986301369863013</v>
      </c>
    </row>
    <row r="28" spans="2:23" ht="21" customHeight="1" thickBot="1">
      <c r="B28" s="21">
        <v>13</v>
      </c>
      <c r="C28" s="27" t="s">
        <v>105</v>
      </c>
      <c r="D28" s="23">
        <v>20</v>
      </c>
      <c r="E28" s="23">
        <v>99</v>
      </c>
      <c r="F28" s="23">
        <v>59</v>
      </c>
      <c r="G28" s="24">
        <f t="shared" si="0"/>
        <v>1.6779661016949152</v>
      </c>
      <c r="H28" s="22">
        <v>88</v>
      </c>
      <c r="I28" s="25">
        <v>60</v>
      </c>
      <c r="J28" s="25">
        <v>98</v>
      </c>
      <c r="K28" s="25">
        <f t="shared" si="1"/>
        <v>0.6122448979591837</v>
      </c>
      <c r="L28" s="25"/>
      <c r="M28" s="25"/>
      <c r="N28" s="26"/>
      <c r="O28" s="26"/>
      <c r="P28" s="26"/>
      <c r="Q28" s="26"/>
      <c r="R28" s="26"/>
      <c r="S28" s="26"/>
      <c r="T28" s="26">
        <f t="shared" si="2"/>
        <v>108</v>
      </c>
      <c r="U28" s="26">
        <f t="shared" si="3"/>
        <v>159</v>
      </c>
      <c r="V28" s="26">
        <f t="shared" si="4"/>
        <v>157</v>
      </c>
      <c r="W28" s="26">
        <f t="shared" si="5"/>
        <v>1.0127388535031847</v>
      </c>
    </row>
    <row r="29" spans="2:23" ht="21" customHeight="1" thickBot="1">
      <c r="B29" s="21">
        <v>14</v>
      </c>
      <c r="C29" s="27" t="s">
        <v>106</v>
      </c>
      <c r="D29" s="23">
        <v>18</v>
      </c>
      <c r="E29" s="23">
        <v>102</v>
      </c>
      <c r="F29" s="23">
        <v>68</v>
      </c>
      <c r="G29" s="24">
        <f t="shared" si="0"/>
        <v>1.5</v>
      </c>
      <c r="H29" s="22">
        <v>88</v>
      </c>
      <c r="I29" s="25">
        <v>64</v>
      </c>
      <c r="J29" s="25">
        <v>101</v>
      </c>
      <c r="K29" s="25">
        <f t="shared" si="1"/>
        <v>0.6336633663366337</v>
      </c>
      <c r="L29" s="25"/>
      <c r="M29" s="25"/>
      <c r="N29" s="26"/>
      <c r="O29" s="26"/>
      <c r="P29" s="26"/>
      <c r="Q29" s="26"/>
      <c r="R29" s="26"/>
      <c r="S29" s="26"/>
      <c r="T29" s="26">
        <f t="shared" si="2"/>
        <v>106</v>
      </c>
      <c r="U29" s="26">
        <f t="shared" si="3"/>
        <v>166</v>
      </c>
      <c r="V29" s="26">
        <f t="shared" si="4"/>
        <v>169</v>
      </c>
      <c r="W29" s="26">
        <f t="shared" si="5"/>
        <v>0.9822485207100592</v>
      </c>
    </row>
    <row r="30" spans="2:23" ht="21" customHeight="1" thickBot="1">
      <c r="B30" s="21">
        <v>15</v>
      </c>
      <c r="C30" s="27" t="s">
        <v>107</v>
      </c>
      <c r="D30" s="23">
        <v>18</v>
      </c>
      <c r="E30" s="23">
        <v>92</v>
      </c>
      <c r="F30" s="23">
        <v>64</v>
      </c>
      <c r="G30" s="24">
        <f t="shared" si="0"/>
        <v>1.4375</v>
      </c>
      <c r="H30" s="22">
        <v>86</v>
      </c>
      <c r="I30" s="22">
        <v>55</v>
      </c>
      <c r="J30" s="25">
        <v>105</v>
      </c>
      <c r="K30" s="25">
        <f t="shared" si="1"/>
        <v>0.5238095238095238</v>
      </c>
      <c r="L30" s="25"/>
      <c r="M30" s="25"/>
      <c r="N30" s="26"/>
      <c r="O30" s="26"/>
      <c r="P30" s="26"/>
      <c r="Q30" s="26"/>
      <c r="R30" s="26"/>
      <c r="S30" s="26"/>
      <c r="T30" s="26">
        <f t="shared" si="2"/>
        <v>104</v>
      </c>
      <c r="U30" s="26">
        <f t="shared" si="3"/>
        <v>147</v>
      </c>
      <c r="V30" s="26">
        <f t="shared" si="4"/>
        <v>169</v>
      </c>
      <c r="W30" s="26">
        <f t="shared" si="5"/>
        <v>0.8698224852071006</v>
      </c>
    </row>
    <row r="31" spans="2:23" ht="21" customHeight="1" thickBot="1">
      <c r="B31" s="21">
        <v>16</v>
      </c>
      <c r="C31" s="27" t="s">
        <v>108</v>
      </c>
      <c r="D31" s="23">
        <v>18</v>
      </c>
      <c r="E31" s="23">
        <v>78</v>
      </c>
      <c r="F31" s="23">
        <v>51</v>
      </c>
      <c r="G31" s="24">
        <f t="shared" si="0"/>
        <v>1.5294117647058822</v>
      </c>
      <c r="H31" s="22">
        <v>86</v>
      </c>
      <c r="I31" s="22">
        <v>38</v>
      </c>
      <c r="J31" s="26">
        <v>105</v>
      </c>
      <c r="K31" s="25">
        <f t="shared" si="1"/>
        <v>0.3619047619047619</v>
      </c>
      <c r="L31" s="26"/>
      <c r="M31" s="26"/>
      <c r="N31" s="26"/>
      <c r="O31" s="26"/>
      <c r="P31" s="26"/>
      <c r="Q31" s="26"/>
      <c r="R31" s="26"/>
      <c r="S31" s="26"/>
      <c r="T31" s="26">
        <f t="shared" si="2"/>
        <v>104</v>
      </c>
      <c r="U31" s="26">
        <f t="shared" si="3"/>
        <v>116</v>
      </c>
      <c r="V31" s="26">
        <f t="shared" si="4"/>
        <v>156</v>
      </c>
      <c r="W31" s="26">
        <f t="shared" si="5"/>
        <v>0.7435897435897436</v>
      </c>
    </row>
    <row r="32" spans="2:23" ht="21" customHeight="1" thickBot="1">
      <c r="B32" s="21">
        <v>17</v>
      </c>
      <c r="C32" s="27" t="s">
        <v>109</v>
      </c>
      <c r="D32" s="23">
        <v>16</v>
      </c>
      <c r="E32" s="23">
        <v>100</v>
      </c>
      <c r="F32" s="23">
        <v>77</v>
      </c>
      <c r="G32" s="24">
        <f t="shared" si="0"/>
        <v>1.2987012987012987</v>
      </c>
      <c r="H32" s="22">
        <v>84</v>
      </c>
      <c r="I32" s="22">
        <v>106</v>
      </c>
      <c r="J32" s="25">
        <v>64</v>
      </c>
      <c r="K32" s="25">
        <f t="shared" si="1"/>
        <v>1.65625</v>
      </c>
      <c r="L32" s="25"/>
      <c r="M32" s="25"/>
      <c r="N32" s="26"/>
      <c r="O32" s="26"/>
      <c r="P32" s="26"/>
      <c r="Q32" s="26"/>
      <c r="R32" s="26"/>
      <c r="S32" s="26"/>
      <c r="T32" s="26">
        <f t="shared" si="2"/>
        <v>100</v>
      </c>
      <c r="U32" s="26">
        <f t="shared" si="3"/>
        <v>206</v>
      </c>
      <c r="V32" s="26">
        <f t="shared" si="4"/>
        <v>141</v>
      </c>
      <c r="W32" s="26">
        <f t="shared" si="5"/>
        <v>1.4609929078014185</v>
      </c>
    </row>
    <row r="33" spans="2:23" ht="21" customHeight="1" thickBot="1">
      <c r="B33" s="21">
        <v>18</v>
      </c>
      <c r="C33" s="27" t="s">
        <v>110</v>
      </c>
      <c r="D33" s="23">
        <v>16</v>
      </c>
      <c r="E33" s="23">
        <v>88</v>
      </c>
      <c r="F33" s="23">
        <v>77</v>
      </c>
      <c r="G33" s="24">
        <f t="shared" si="0"/>
        <v>1.1428571428571428</v>
      </c>
      <c r="H33" s="22">
        <v>84</v>
      </c>
      <c r="I33" s="25">
        <v>107</v>
      </c>
      <c r="J33" s="25">
        <v>66</v>
      </c>
      <c r="K33" s="25">
        <f t="shared" si="1"/>
        <v>1.621212121212121</v>
      </c>
      <c r="L33" s="25"/>
      <c r="M33" s="25"/>
      <c r="N33" s="26"/>
      <c r="O33" s="26"/>
      <c r="P33" s="26"/>
      <c r="Q33" s="26"/>
      <c r="R33" s="26"/>
      <c r="S33" s="26"/>
      <c r="T33" s="26">
        <f t="shared" si="2"/>
        <v>100</v>
      </c>
      <c r="U33" s="26">
        <f t="shared" si="3"/>
        <v>195</v>
      </c>
      <c r="V33" s="26">
        <f t="shared" si="4"/>
        <v>143</v>
      </c>
      <c r="W33" s="26">
        <f t="shared" si="5"/>
        <v>1.3636363636363635</v>
      </c>
    </row>
    <row r="34" spans="2:23" ht="21" customHeight="1" thickBot="1">
      <c r="B34" s="21">
        <v>19</v>
      </c>
      <c r="C34" s="27" t="s">
        <v>111</v>
      </c>
      <c r="D34" s="23">
        <v>16</v>
      </c>
      <c r="E34" s="23">
        <v>110</v>
      </c>
      <c r="F34" s="23">
        <v>72</v>
      </c>
      <c r="G34" s="24">
        <f t="shared" si="0"/>
        <v>1.5277777777777777</v>
      </c>
      <c r="H34" s="22">
        <v>82</v>
      </c>
      <c r="I34" s="25">
        <v>103</v>
      </c>
      <c r="J34" s="25">
        <v>73</v>
      </c>
      <c r="K34" s="25">
        <f t="shared" si="1"/>
        <v>1.4109589041095891</v>
      </c>
      <c r="L34" s="25"/>
      <c r="M34" s="25"/>
      <c r="N34" s="26"/>
      <c r="O34" s="26"/>
      <c r="P34" s="26"/>
      <c r="Q34" s="26"/>
      <c r="R34" s="26"/>
      <c r="S34" s="26"/>
      <c r="T34" s="26">
        <f t="shared" si="2"/>
        <v>98</v>
      </c>
      <c r="U34" s="26">
        <f t="shared" si="3"/>
        <v>213</v>
      </c>
      <c r="V34" s="26">
        <f t="shared" si="4"/>
        <v>145</v>
      </c>
      <c r="W34" s="26">
        <f t="shared" si="5"/>
        <v>1.4689655172413794</v>
      </c>
    </row>
    <row r="35" spans="2:23" ht="21" customHeight="1" thickBot="1">
      <c r="B35" s="21">
        <v>20</v>
      </c>
      <c r="C35" s="27" t="s">
        <v>112</v>
      </c>
      <c r="D35" s="23">
        <v>16</v>
      </c>
      <c r="E35" s="23">
        <v>95</v>
      </c>
      <c r="F35" s="23">
        <v>81</v>
      </c>
      <c r="G35" s="24">
        <f t="shared" si="0"/>
        <v>1.1728395061728396</v>
      </c>
      <c r="H35" s="22">
        <v>82</v>
      </c>
      <c r="I35" s="25">
        <v>101</v>
      </c>
      <c r="J35" s="25">
        <v>77</v>
      </c>
      <c r="K35" s="25">
        <f t="shared" si="1"/>
        <v>1.3116883116883118</v>
      </c>
      <c r="L35" s="25"/>
      <c r="M35" s="25"/>
      <c r="N35" s="26"/>
      <c r="O35" s="26"/>
      <c r="P35" s="26"/>
      <c r="Q35" s="26"/>
      <c r="R35" s="26"/>
      <c r="S35" s="26"/>
      <c r="T35" s="26">
        <f t="shared" si="2"/>
        <v>98</v>
      </c>
      <c r="U35" s="26">
        <f t="shared" si="3"/>
        <v>196</v>
      </c>
      <c r="V35" s="26">
        <f t="shared" si="4"/>
        <v>158</v>
      </c>
      <c r="W35" s="26">
        <f t="shared" si="5"/>
        <v>1.240506329113924</v>
      </c>
    </row>
    <row r="36" spans="2:23" ht="21" customHeight="1" thickBot="1">
      <c r="B36" s="21">
        <v>21</v>
      </c>
      <c r="C36" s="27" t="s">
        <v>113</v>
      </c>
      <c r="D36" s="23">
        <v>14</v>
      </c>
      <c r="E36" s="23">
        <v>88</v>
      </c>
      <c r="F36" s="23">
        <v>70</v>
      </c>
      <c r="G36" s="24">
        <f t="shared" si="0"/>
        <v>1.2571428571428571</v>
      </c>
      <c r="H36" s="22">
        <v>80</v>
      </c>
      <c r="I36" s="22">
        <v>93</v>
      </c>
      <c r="J36" s="25">
        <v>76</v>
      </c>
      <c r="K36" s="25">
        <f t="shared" si="1"/>
        <v>1.2236842105263157</v>
      </c>
      <c r="L36" s="25"/>
      <c r="M36" s="25"/>
      <c r="N36" s="26"/>
      <c r="O36" s="26"/>
      <c r="P36" s="26"/>
      <c r="Q36" s="26"/>
      <c r="R36" s="26"/>
      <c r="S36" s="26"/>
      <c r="T36" s="26">
        <f t="shared" si="2"/>
        <v>94</v>
      </c>
      <c r="U36" s="26">
        <f t="shared" si="3"/>
        <v>181</v>
      </c>
      <c r="V36" s="26">
        <f t="shared" si="4"/>
        <v>146</v>
      </c>
      <c r="W36" s="26">
        <f t="shared" si="5"/>
        <v>1.2397260273972603</v>
      </c>
    </row>
    <row r="37" spans="2:23" ht="21" customHeight="1" thickBot="1">
      <c r="B37" s="21">
        <v>22</v>
      </c>
      <c r="C37" s="27" t="s">
        <v>114</v>
      </c>
      <c r="D37" s="23">
        <v>14</v>
      </c>
      <c r="E37" s="23">
        <v>89</v>
      </c>
      <c r="F37" s="23">
        <v>74</v>
      </c>
      <c r="G37" s="24">
        <f t="shared" si="0"/>
        <v>1.2027027027027026</v>
      </c>
      <c r="H37" s="22">
        <v>80</v>
      </c>
      <c r="I37" s="25">
        <v>102</v>
      </c>
      <c r="J37" s="25">
        <v>91</v>
      </c>
      <c r="K37" s="25">
        <f t="shared" si="1"/>
        <v>1.120879120879121</v>
      </c>
      <c r="L37" s="25"/>
      <c r="M37" s="25"/>
      <c r="N37" s="26"/>
      <c r="O37" s="26"/>
      <c r="P37" s="26"/>
      <c r="Q37" s="26"/>
      <c r="R37" s="26"/>
      <c r="S37" s="26"/>
      <c r="T37" s="26">
        <f t="shared" si="2"/>
        <v>94</v>
      </c>
      <c r="U37" s="26">
        <f t="shared" si="3"/>
        <v>191</v>
      </c>
      <c r="V37" s="26">
        <f t="shared" si="4"/>
        <v>165</v>
      </c>
      <c r="W37" s="26">
        <f t="shared" si="5"/>
        <v>1.1575757575757575</v>
      </c>
    </row>
    <row r="38" spans="2:23" ht="21" customHeight="1" thickBot="1">
      <c r="B38" s="21">
        <v>23</v>
      </c>
      <c r="C38" s="27" t="s">
        <v>115</v>
      </c>
      <c r="D38" s="23">
        <v>16</v>
      </c>
      <c r="E38" s="23">
        <v>91</v>
      </c>
      <c r="F38" s="23">
        <v>76</v>
      </c>
      <c r="G38" s="24">
        <f t="shared" si="0"/>
        <v>1.1973684210526316</v>
      </c>
      <c r="H38" s="22">
        <v>78</v>
      </c>
      <c r="I38" s="25">
        <v>87</v>
      </c>
      <c r="J38" s="25">
        <v>94</v>
      </c>
      <c r="K38" s="25">
        <f t="shared" si="1"/>
        <v>0.925531914893617</v>
      </c>
      <c r="L38" s="25"/>
      <c r="M38" s="25"/>
      <c r="N38" s="26"/>
      <c r="O38" s="26"/>
      <c r="P38" s="26"/>
      <c r="Q38" s="26"/>
      <c r="R38" s="26"/>
      <c r="S38" s="26"/>
      <c r="T38" s="26">
        <f t="shared" si="2"/>
        <v>94</v>
      </c>
      <c r="U38" s="26">
        <f t="shared" si="3"/>
        <v>178</v>
      </c>
      <c r="V38" s="26">
        <f t="shared" si="4"/>
        <v>170</v>
      </c>
      <c r="W38" s="26">
        <f t="shared" si="5"/>
        <v>1.0470588235294118</v>
      </c>
    </row>
    <row r="39" spans="2:23" ht="21" customHeight="1" thickBot="1">
      <c r="B39" s="21">
        <v>24</v>
      </c>
      <c r="C39" s="27" t="s">
        <v>116</v>
      </c>
      <c r="D39" s="23">
        <v>14</v>
      </c>
      <c r="E39" s="23">
        <v>75</v>
      </c>
      <c r="F39" s="23">
        <v>66</v>
      </c>
      <c r="G39" s="24">
        <f t="shared" si="0"/>
        <v>1.1363636363636365</v>
      </c>
      <c r="H39" s="22">
        <v>78</v>
      </c>
      <c r="I39" s="22">
        <v>94</v>
      </c>
      <c r="J39" s="26">
        <v>79</v>
      </c>
      <c r="K39" s="25">
        <f t="shared" si="1"/>
        <v>1.1898734177215189</v>
      </c>
      <c r="L39" s="26"/>
      <c r="M39" s="26"/>
      <c r="N39" s="26"/>
      <c r="O39" s="26"/>
      <c r="P39" s="26"/>
      <c r="Q39" s="26"/>
      <c r="R39" s="26"/>
      <c r="S39" s="26"/>
      <c r="T39" s="26">
        <f t="shared" si="2"/>
        <v>92</v>
      </c>
      <c r="U39" s="26">
        <f t="shared" si="3"/>
        <v>169</v>
      </c>
      <c r="V39" s="26">
        <f t="shared" si="4"/>
        <v>145</v>
      </c>
      <c r="W39" s="26">
        <f t="shared" si="5"/>
        <v>1.1655172413793105</v>
      </c>
    </row>
    <row r="40" spans="2:23" ht="21" customHeight="1" thickBot="1">
      <c r="B40" s="21">
        <v>25</v>
      </c>
      <c r="C40" s="27" t="s">
        <v>117</v>
      </c>
      <c r="D40" s="23">
        <v>14</v>
      </c>
      <c r="E40" s="23">
        <v>86</v>
      </c>
      <c r="F40" s="23">
        <v>71</v>
      </c>
      <c r="G40" s="24">
        <f t="shared" si="0"/>
        <v>1.2112676056338028</v>
      </c>
      <c r="H40" s="22">
        <v>76</v>
      </c>
      <c r="I40" s="25">
        <v>90</v>
      </c>
      <c r="J40" s="25">
        <v>77</v>
      </c>
      <c r="K40" s="25">
        <f t="shared" si="1"/>
        <v>1.1688311688311688</v>
      </c>
      <c r="L40" s="25"/>
      <c r="M40" s="25"/>
      <c r="N40" s="26"/>
      <c r="O40" s="26"/>
      <c r="P40" s="26"/>
      <c r="Q40" s="26"/>
      <c r="R40" s="26"/>
      <c r="S40" s="26"/>
      <c r="T40" s="26">
        <f t="shared" si="2"/>
        <v>90</v>
      </c>
      <c r="U40" s="26">
        <f t="shared" si="3"/>
        <v>176</v>
      </c>
      <c r="V40" s="26">
        <f t="shared" si="4"/>
        <v>148</v>
      </c>
      <c r="W40" s="26">
        <f t="shared" si="5"/>
        <v>1.1891891891891893</v>
      </c>
    </row>
    <row r="41" spans="2:23" ht="21" customHeight="1" thickBot="1">
      <c r="B41" s="21">
        <v>26</v>
      </c>
      <c r="C41" s="27" t="s">
        <v>118</v>
      </c>
      <c r="D41" s="23">
        <v>14</v>
      </c>
      <c r="E41" s="23">
        <v>81</v>
      </c>
      <c r="F41" s="23">
        <v>83</v>
      </c>
      <c r="G41" s="24">
        <f t="shared" si="0"/>
        <v>0.9759036144578314</v>
      </c>
      <c r="H41" s="22">
        <v>76</v>
      </c>
      <c r="I41" s="25">
        <v>93</v>
      </c>
      <c r="J41" s="25">
        <v>84</v>
      </c>
      <c r="K41" s="25">
        <f t="shared" si="1"/>
        <v>1.1071428571428572</v>
      </c>
      <c r="L41" s="25"/>
      <c r="M41" s="25"/>
      <c r="N41" s="26"/>
      <c r="O41" s="26"/>
      <c r="P41" s="26"/>
      <c r="Q41" s="26"/>
      <c r="R41" s="26"/>
      <c r="S41" s="26"/>
      <c r="T41" s="26">
        <f t="shared" si="2"/>
        <v>90</v>
      </c>
      <c r="U41" s="26">
        <f t="shared" si="3"/>
        <v>174</v>
      </c>
      <c r="V41" s="26">
        <f t="shared" si="4"/>
        <v>167</v>
      </c>
      <c r="W41" s="26">
        <f t="shared" si="5"/>
        <v>1.0419161676646707</v>
      </c>
    </row>
    <row r="42" spans="2:23" ht="21" customHeight="1" thickBot="1">
      <c r="B42" s="21">
        <v>27</v>
      </c>
      <c r="C42" s="27" t="s">
        <v>119</v>
      </c>
      <c r="D42" s="23">
        <v>16</v>
      </c>
      <c r="E42" s="23">
        <v>78</v>
      </c>
      <c r="F42" s="23">
        <v>65</v>
      </c>
      <c r="G42" s="24">
        <f t="shared" si="0"/>
        <v>1.2</v>
      </c>
      <c r="H42" s="22">
        <v>74</v>
      </c>
      <c r="I42" s="22">
        <v>79</v>
      </c>
      <c r="J42" s="26">
        <v>91</v>
      </c>
      <c r="K42" s="25">
        <f t="shared" si="1"/>
        <v>0.8681318681318682</v>
      </c>
      <c r="L42" s="26"/>
      <c r="M42" s="26"/>
      <c r="N42" s="26"/>
      <c r="O42" s="26"/>
      <c r="P42" s="26"/>
      <c r="Q42" s="26"/>
      <c r="R42" s="26"/>
      <c r="S42" s="26"/>
      <c r="T42" s="26">
        <f t="shared" si="2"/>
        <v>90</v>
      </c>
      <c r="U42" s="26">
        <f t="shared" si="3"/>
        <v>157</v>
      </c>
      <c r="V42" s="26">
        <f t="shared" si="4"/>
        <v>156</v>
      </c>
      <c r="W42" s="26">
        <f t="shared" si="5"/>
        <v>1.0064102564102564</v>
      </c>
    </row>
    <row r="43" spans="2:23" ht="21" customHeight="1" thickBot="1">
      <c r="B43" s="21">
        <v>28</v>
      </c>
      <c r="C43" s="27" t="s">
        <v>120</v>
      </c>
      <c r="D43" s="23">
        <v>16</v>
      </c>
      <c r="E43" s="23">
        <v>92</v>
      </c>
      <c r="F43" s="23">
        <v>77</v>
      </c>
      <c r="G43" s="24">
        <f t="shared" si="0"/>
        <v>1.1948051948051948</v>
      </c>
      <c r="H43" s="22">
        <v>72</v>
      </c>
      <c r="I43" s="25">
        <v>83</v>
      </c>
      <c r="J43" s="25">
        <v>89</v>
      </c>
      <c r="K43" s="25">
        <f t="shared" si="1"/>
        <v>0.9325842696629213</v>
      </c>
      <c r="L43" s="25"/>
      <c r="M43" s="25"/>
      <c r="N43" s="26"/>
      <c r="O43" s="26"/>
      <c r="P43" s="26"/>
      <c r="Q43" s="26"/>
      <c r="R43" s="26"/>
      <c r="S43" s="26"/>
      <c r="T43" s="26">
        <f t="shared" si="2"/>
        <v>88</v>
      </c>
      <c r="U43" s="26">
        <f t="shared" si="3"/>
        <v>175</v>
      </c>
      <c r="V43" s="26">
        <f t="shared" si="4"/>
        <v>166</v>
      </c>
      <c r="W43" s="26">
        <f t="shared" si="5"/>
        <v>1.0542168674698795</v>
      </c>
    </row>
    <row r="44" spans="2:23" ht="21" customHeight="1" thickBot="1">
      <c r="B44" s="21">
        <v>29</v>
      </c>
      <c r="C44" s="27" t="s">
        <v>121</v>
      </c>
      <c r="D44" s="23">
        <v>14</v>
      </c>
      <c r="E44" s="23">
        <v>80</v>
      </c>
      <c r="F44" s="23">
        <v>78</v>
      </c>
      <c r="G44" s="24">
        <f t="shared" si="0"/>
        <v>1.0256410256410255</v>
      </c>
      <c r="H44" s="22">
        <v>74</v>
      </c>
      <c r="I44" s="25">
        <v>84</v>
      </c>
      <c r="J44" s="25">
        <v>84</v>
      </c>
      <c r="K44" s="25">
        <f t="shared" si="1"/>
        <v>1</v>
      </c>
      <c r="L44" s="25"/>
      <c r="M44" s="25"/>
      <c r="N44" s="26"/>
      <c r="O44" s="26"/>
      <c r="P44" s="26"/>
      <c r="Q44" s="26"/>
      <c r="R44" s="26"/>
      <c r="S44" s="26"/>
      <c r="T44" s="26">
        <f t="shared" si="2"/>
        <v>88</v>
      </c>
      <c r="U44" s="26">
        <f t="shared" si="3"/>
        <v>164</v>
      </c>
      <c r="V44" s="26">
        <f t="shared" si="4"/>
        <v>162</v>
      </c>
      <c r="W44" s="26">
        <f t="shared" si="5"/>
        <v>1.0123456790123457</v>
      </c>
    </row>
    <row r="45" spans="2:23" ht="21" customHeight="1" thickBot="1">
      <c r="B45" s="21">
        <v>30</v>
      </c>
      <c r="C45" s="27" t="s">
        <v>122</v>
      </c>
      <c r="D45" s="23">
        <v>14</v>
      </c>
      <c r="E45" s="23">
        <v>91</v>
      </c>
      <c r="F45" s="23">
        <v>67</v>
      </c>
      <c r="G45" s="24">
        <f t="shared" si="0"/>
        <v>1.3582089552238805</v>
      </c>
      <c r="H45" s="22">
        <v>72</v>
      </c>
      <c r="I45" s="22">
        <v>76</v>
      </c>
      <c r="J45" s="26">
        <v>89</v>
      </c>
      <c r="K45" s="25">
        <f t="shared" si="1"/>
        <v>0.8539325842696629</v>
      </c>
      <c r="L45" s="26"/>
      <c r="M45" s="26"/>
      <c r="N45" s="26"/>
      <c r="O45" s="26"/>
      <c r="P45" s="26"/>
      <c r="Q45" s="26"/>
      <c r="R45" s="26"/>
      <c r="S45" s="26"/>
      <c r="T45" s="26">
        <f t="shared" si="2"/>
        <v>86</v>
      </c>
      <c r="U45" s="26">
        <f t="shared" si="3"/>
        <v>167</v>
      </c>
      <c r="V45" s="26">
        <f t="shared" si="4"/>
        <v>156</v>
      </c>
      <c r="W45" s="26">
        <f t="shared" si="5"/>
        <v>1.0705128205128205</v>
      </c>
    </row>
    <row r="46" spans="2:23" ht="21" customHeight="1" thickBot="1">
      <c r="B46" s="21">
        <v>31</v>
      </c>
      <c r="C46" s="27" t="s">
        <v>123</v>
      </c>
      <c r="D46" s="23">
        <v>16</v>
      </c>
      <c r="E46" s="23">
        <v>97</v>
      </c>
      <c r="F46" s="23">
        <v>69</v>
      </c>
      <c r="G46" s="24">
        <f t="shared" si="0"/>
        <v>1.4057971014492754</v>
      </c>
      <c r="H46" s="22">
        <v>70</v>
      </c>
      <c r="I46" s="22">
        <v>0</v>
      </c>
      <c r="J46" s="26">
        <v>105</v>
      </c>
      <c r="K46" s="25">
        <f t="shared" si="1"/>
        <v>0</v>
      </c>
      <c r="L46" s="26"/>
      <c r="M46" s="26"/>
      <c r="N46" s="26"/>
      <c r="O46" s="26"/>
      <c r="P46" s="26"/>
      <c r="Q46" s="26"/>
      <c r="R46" s="26"/>
      <c r="S46" s="26"/>
      <c r="T46" s="26">
        <f t="shared" si="2"/>
        <v>86</v>
      </c>
      <c r="U46" s="26">
        <f t="shared" si="3"/>
        <v>97</v>
      </c>
      <c r="V46" s="26">
        <f t="shared" si="4"/>
        <v>174</v>
      </c>
      <c r="W46" s="26">
        <f t="shared" si="5"/>
        <v>0.5574712643678161</v>
      </c>
    </row>
    <row r="47" spans="2:23" ht="21" customHeight="1" thickBot="1">
      <c r="B47" s="21">
        <v>32</v>
      </c>
      <c r="C47" s="27" t="s">
        <v>124</v>
      </c>
      <c r="D47" s="23">
        <v>14</v>
      </c>
      <c r="E47" s="23">
        <v>80</v>
      </c>
      <c r="F47" s="23">
        <v>69</v>
      </c>
      <c r="G47" s="24">
        <f t="shared" si="0"/>
        <v>1.1594202898550725</v>
      </c>
      <c r="H47" s="22">
        <v>70</v>
      </c>
      <c r="I47" s="25">
        <v>47</v>
      </c>
      <c r="J47" s="25">
        <v>106</v>
      </c>
      <c r="K47" s="25">
        <f t="shared" si="1"/>
        <v>0.44339622641509435</v>
      </c>
      <c r="L47" s="25"/>
      <c r="M47" s="25"/>
      <c r="N47" s="26"/>
      <c r="O47" s="26"/>
      <c r="P47" s="26"/>
      <c r="Q47" s="26"/>
      <c r="R47" s="26"/>
      <c r="S47" s="26"/>
      <c r="T47" s="26">
        <f t="shared" si="2"/>
        <v>84</v>
      </c>
      <c r="U47" s="26">
        <f t="shared" si="3"/>
        <v>127</v>
      </c>
      <c r="V47" s="26">
        <f t="shared" si="4"/>
        <v>175</v>
      </c>
      <c r="W47" s="26">
        <f t="shared" si="5"/>
        <v>0.7257142857142858</v>
      </c>
    </row>
    <row r="48" spans="2:23" ht="21" customHeight="1" thickBot="1">
      <c r="B48" s="21">
        <v>33</v>
      </c>
      <c r="C48" s="27" t="s">
        <v>125</v>
      </c>
      <c r="D48" s="23">
        <v>12</v>
      </c>
      <c r="E48" s="23">
        <v>70</v>
      </c>
      <c r="F48" s="23">
        <v>65</v>
      </c>
      <c r="G48" s="24">
        <f aca="true" t="shared" si="6" ref="G48:G79">E48/F48</f>
        <v>1.0769230769230769</v>
      </c>
      <c r="H48" s="22">
        <v>68</v>
      </c>
      <c r="I48" s="22">
        <v>106</v>
      </c>
      <c r="J48" s="26">
        <v>55</v>
      </c>
      <c r="K48" s="25">
        <f aca="true" t="shared" si="7" ref="K48:K79">I48/J48</f>
        <v>1.9272727272727272</v>
      </c>
      <c r="L48" s="26"/>
      <c r="M48" s="26"/>
      <c r="N48" s="26"/>
      <c r="O48" s="26"/>
      <c r="P48" s="26"/>
      <c r="Q48" s="26"/>
      <c r="R48" s="26"/>
      <c r="S48" s="26"/>
      <c r="T48" s="26">
        <f aca="true" t="shared" si="8" ref="T48:T78">D48+H48+L48+P48</f>
        <v>80</v>
      </c>
      <c r="U48" s="26">
        <f aca="true" t="shared" si="9" ref="U48:U78">E48+I48+M48+Q48</f>
        <v>176</v>
      </c>
      <c r="V48" s="26">
        <f aca="true" t="shared" si="10" ref="V48:V78">F48+J48+N48+R48</f>
        <v>120</v>
      </c>
      <c r="W48" s="26">
        <f aca="true" t="shared" si="11" ref="W48:W79">U48/V48</f>
        <v>1.4666666666666666</v>
      </c>
    </row>
    <row r="49" spans="2:23" ht="21" customHeight="1" thickBot="1">
      <c r="B49" s="21">
        <v>34</v>
      </c>
      <c r="C49" s="27" t="s">
        <v>126</v>
      </c>
      <c r="D49" s="23">
        <v>12</v>
      </c>
      <c r="E49" s="23">
        <v>91</v>
      </c>
      <c r="F49" s="23">
        <v>84</v>
      </c>
      <c r="G49" s="24">
        <f t="shared" si="6"/>
        <v>1.0833333333333333</v>
      </c>
      <c r="H49" s="22">
        <v>68</v>
      </c>
      <c r="I49" s="25">
        <v>102</v>
      </c>
      <c r="J49" s="25">
        <v>62</v>
      </c>
      <c r="K49" s="25">
        <f t="shared" si="7"/>
        <v>1.6451612903225807</v>
      </c>
      <c r="L49" s="25"/>
      <c r="M49" s="25"/>
      <c r="N49" s="26"/>
      <c r="O49" s="26"/>
      <c r="P49" s="26"/>
      <c r="Q49" s="26"/>
      <c r="R49" s="26"/>
      <c r="S49" s="26"/>
      <c r="T49" s="26">
        <f t="shared" si="8"/>
        <v>80</v>
      </c>
      <c r="U49" s="26">
        <f t="shared" si="9"/>
        <v>193</v>
      </c>
      <c r="V49" s="26">
        <f t="shared" si="10"/>
        <v>146</v>
      </c>
      <c r="W49" s="26">
        <f t="shared" si="11"/>
        <v>1.321917808219178</v>
      </c>
    </row>
    <row r="50" spans="2:23" ht="21" customHeight="1" thickBot="1">
      <c r="B50" s="21">
        <v>35</v>
      </c>
      <c r="C50" s="27" t="s">
        <v>127</v>
      </c>
      <c r="D50" s="23">
        <v>12</v>
      </c>
      <c r="E50" s="23">
        <v>78</v>
      </c>
      <c r="F50" s="23">
        <v>86</v>
      </c>
      <c r="G50" s="24">
        <f t="shared" si="6"/>
        <v>0.9069767441860465</v>
      </c>
      <c r="H50" s="22">
        <v>66</v>
      </c>
      <c r="I50" s="25">
        <v>101</v>
      </c>
      <c r="J50" s="25">
        <v>64</v>
      </c>
      <c r="K50" s="25">
        <f t="shared" si="7"/>
        <v>1.578125</v>
      </c>
      <c r="L50" s="25"/>
      <c r="M50" s="25"/>
      <c r="N50" s="26"/>
      <c r="O50" s="26"/>
      <c r="P50" s="26"/>
      <c r="Q50" s="26"/>
      <c r="R50" s="26"/>
      <c r="S50" s="26"/>
      <c r="T50" s="26">
        <f t="shared" si="8"/>
        <v>78</v>
      </c>
      <c r="U50" s="26">
        <f t="shared" si="9"/>
        <v>179</v>
      </c>
      <c r="V50" s="26">
        <f t="shared" si="10"/>
        <v>150</v>
      </c>
      <c r="W50" s="26">
        <f t="shared" si="11"/>
        <v>1.1933333333333334</v>
      </c>
    </row>
    <row r="51" spans="2:23" ht="21" customHeight="1" thickBot="1">
      <c r="B51" s="21">
        <v>36</v>
      </c>
      <c r="C51" s="27" t="s">
        <v>128</v>
      </c>
      <c r="D51" s="23">
        <v>12</v>
      </c>
      <c r="E51" s="23">
        <v>80</v>
      </c>
      <c r="F51" s="23">
        <v>90</v>
      </c>
      <c r="G51" s="24">
        <f t="shared" si="6"/>
        <v>0.8888888888888888</v>
      </c>
      <c r="H51" s="22">
        <v>66</v>
      </c>
      <c r="I51" s="22">
        <v>107</v>
      </c>
      <c r="J51" s="25">
        <v>75</v>
      </c>
      <c r="K51" s="25">
        <f t="shared" si="7"/>
        <v>1.4266666666666667</v>
      </c>
      <c r="L51" s="25"/>
      <c r="M51" s="25"/>
      <c r="N51" s="26"/>
      <c r="O51" s="26"/>
      <c r="P51" s="26"/>
      <c r="Q51" s="26"/>
      <c r="R51" s="26"/>
      <c r="S51" s="26"/>
      <c r="T51" s="26">
        <f t="shared" si="8"/>
        <v>78</v>
      </c>
      <c r="U51" s="26">
        <f t="shared" si="9"/>
        <v>187</v>
      </c>
      <c r="V51" s="26">
        <f t="shared" si="10"/>
        <v>165</v>
      </c>
      <c r="W51" s="26">
        <f t="shared" si="11"/>
        <v>1.1333333333333333</v>
      </c>
    </row>
    <row r="52" spans="2:23" ht="21" customHeight="1" thickBot="1">
      <c r="B52" s="21">
        <v>37</v>
      </c>
      <c r="C52" s="27" t="s">
        <v>129</v>
      </c>
      <c r="D52" s="23">
        <v>12</v>
      </c>
      <c r="E52" s="23">
        <v>77</v>
      </c>
      <c r="F52" s="23">
        <v>79</v>
      </c>
      <c r="G52" s="24">
        <f t="shared" si="6"/>
        <v>0.9746835443037974</v>
      </c>
      <c r="H52" s="22">
        <v>64</v>
      </c>
      <c r="I52" s="25">
        <v>92</v>
      </c>
      <c r="J52" s="25">
        <v>88</v>
      </c>
      <c r="K52" s="25">
        <f t="shared" si="7"/>
        <v>1.0454545454545454</v>
      </c>
      <c r="L52" s="25"/>
      <c r="M52" s="25"/>
      <c r="N52" s="26"/>
      <c r="O52" s="26"/>
      <c r="P52" s="26"/>
      <c r="Q52" s="26"/>
      <c r="R52" s="26"/>
      <c r="S52" s="26"/>
      <c r="T52" s="26">
        <f t="shared" si="8"/>
        <v>76</v>
      </c>
      <c r="U52" s="26">
        <f t="shared" si="9"/>
        <v>169</v>
      </c>
      <c r="V52" s="26">
        <f t="shared" si="10"/>
        <v>167</v>
      </c>
      <c r="W52" s="26">
        <f t="shared" si="11"/>
        <v>1.0119760479041917</v>
      </c>
    </row>
    <row r="53" spans="2:23" ht="21" customHeight="1" thickBot="1">
      <c r="B53" s="21">
        <v>38</v>
      </c>
      <c r="C53" s="27" t="s">
        <v>130</v>
      </c>
      <c r="D53" s="23">
        <v>10</v>
      </c>
      <c r="E53" s="23">
        <v>77</v>
      </c>
      <c r="F53" s="23">
        <v>87</v>
      </c>
      <c r="G53" s="24">
        <f t="shared" si="6"/>
        <v>0.8850574712643678</v>
      </c>
      <c r="H53" s="22">
        <v>64</v>
      </c>
      <c r="I53" s="25">
        <v>101</v>
      </c>
      <c r="J53" s="25">
        <v>63</v>
      </c>
      <c r="K53" s="25">
        <f t="shared" si="7"/>
        <v>1.6031746031746033</v>
      </c>
      <c r="L53" s="25"/>
      <c r="M53" s="25"/>
      <c r="N53" s="26"/>
      <c r="O53" s="26"/>
      <c r="P53" s="26"/>
      <c r="Q53" s="26"/>
      <c r="R53" s="26"/>
      <c r="S53" s="26"/>
      <c r="T53" s="26">
        <f t="shared" si="8"/>
        <v>74</v>
      </c>
      <c r="U53" s="26">
        <f t="shared" si="9"/>
        <v>178</v>
      </c>
      <c r="V53" s="26">
        <f t="shared" si="10"/>
        <v>150</v>
      </c>
      <c r="W53" s="26">
        <f t="shared" si="11"/>
        <v>1.1866666666666668</v>
      </c>
    </row>
    <row r="54" spans="2:23" ht="21" customHeight="1" thickBot="1">
      <c r="B54" s="21">
        <v>39</v>
      </c>
      <c r="C54" s="27" t="s">
        <v>131</v>
      </c>
      <c r="D54" s="23">
        <v>10</v>
      </c>
      <c r="E54" s="23">
        <v>71</v>
      </c>
      <c r="F54" s="23">
        <v>91</v>
      </c>
      <c r="G54" s="24">
        <f t="shared" si="6"/>
        <v>0.7802197802197802</v>
      </c>
      <c r="H54" s="22">
        <v>62</v>
      </c>
      <c r="I54" s="22">
        <v>101</v>
      </c>
      <c r="J54" s="25">
        <v>89</v>
      </c>
      <c r="K54" s="25">
        <f t="shared" si="7"/>
        <v>1.1348314606741574</v>
      </c>
      <c r="L54" s="25"/>
      <c r="M54" s="25"/>
      <c r="N54" s="26"/>
      <c r="O54" s="26"/>
      <c r="P54" s="26"/>
      <c r="Q54" s="26"/>
      <c r="R54" s="26"/>
      <c r="S54" s="26"/>
      <c r="T54" s="26">
        <f t="shared" si="8"/>
        <v>72</v>
      </c>
      <c r="U54" s="26">
        <f t="shared" si="9"/>
        <v>172</v>
      </c>
      <c r="V54" s="26">
        <f t="shared" si="10"/>
        <v>180</v>
      </c>
      <c r="W54" s="26">
        <f t="shared" si="11"/>
        <v>0.9555555555555556</v>
      </c>
    </row>
    <row r="55" spans="2:23" ht="21" customHeight="1" thickBot="1">
      <c r="B55" s="21">
        <v>40</v>
      </c>
      <c r="C55" s="27" t="s">
        <v>132</v>
      </c>
      <c r="D55" s="23">
        <v>10</v>
      </c>
      <c r="E55" s="23">
        <v>72</v>
      </c>
      <c r="F55" s="23">
        <v>91</v>
      </c>
      <c r="G55" s="24">
        <f t="shared" si="6"/>
        <v>0.7912087912087912</v>
      </c>
      <c r="H55" s="22">
        <v>62</v>
      </c>
      <c r="I55" s="25">
        <v>88</v>
      </c>
      <c r="J55" s="25">
        <v>84</v>
      </c>
      <c r="K55" s="25">
        <f t="shared" si="7"/>
        <v>1.0476190476190477</v>
      </c>
      <c r="L55" s="25"/>
      <c r="M55" s="25"/>
      <c r="N55" s="26"/>
      <c r="O55" s="26"/>
      <c r="P55" s="26"/>
      <c r="Q55" s="26"/>
      <c r="R55" s="26"/>
      <c r="S55" s="26"/>
      <c r="T55" s="26">
        <f t="shared" si="8"/>
        <v>72</v>
      </c>
      <c r="U55" s="26">
        <f t="shared" si="9"/>
        <v>160</v>
      </c>
      <c r="V55" s="26">
        <f t="shared" si="10"/>
        <v>175</v>
      </c>
      <c r="W55" s="26">
        <f t="shared" si="11"/>
        <v>0.9142857142857143</v>
      </c>
    </row>
    <row r="56" spans="2:23" ht="21" customHeight="1" thickBot="1">
      <c r="B56" s="21">
        <v>41</v>
      </c>
      <c r="C56" s="27" t="s">
        <v>133</v>
      </c>
      <c r="D56" s="23">
        <v>12</v>
      </c>
      <c r="E56" s="23">
        <v>67</v>
      </c>
      <c r="F56" s="23">
        <v>77</v>
      </c>
      <c r="G56" s="24">
        <f t="shared" si="6"/>
        <v>0.8701298701298701</v>
      </c>
      <c r="H56" s="22">
        <v>60</v>
      </c>
      <c r="I56" s="25">
        <v>73</v>
      </c>
      <c r="J56" s="25">
        <v>90</v>
      </c>
      <c r="K56" s="25">
        <f t="shared" si="7"/>
        <v>0.8111111111111111</v>
      </c>
      <c r="L56" s="25"/>
      <c r="M56" s="25"/>
      <c r="N56" s="26"/>
      <c r="O56" s="26"/>
      <c r="P56" s="26"/>
      <c r="Q56" s="26"/>
      <c r="R56" s="26"/>
      <c r="S56" s="26"/>
      <c r="T56" s="26">
        <f t="shared" si="8"/>
        <v>72</v>
      </c>
      <c r="U56" s="26">
        <f t="shared" si="9"/>
        <v>140</v>
      </c>
      <c r="V56" s="26">
        <f t="shared" si="10"/>
        <v>167</v>
      </c>
      <c r="W56" s="26">
        <f t="shared" si="11"/>
        <v>0.8383233532934131</v>
      </c>
    </row>
    <row r="57" spans="2:23" ht="21" customHeight="1" thickBot="1">
      <c r="B57" s="21">
        <v>42</v>
      </c>
      <c r="C57" s="27" t="s">
        <v>134</v>
      </c>
      <c r="D57" s="23">
        <v>10</v>
      </c>
      <c r="E57" s="23">
        <v>87</v>
      </c>
      <c r="F57" s="23">
        <v>101</v>
      </c>
      <c r="G57" s="24">
        <f t="shared" si="6"/>
        <v>0.8613861386138614</v>
      </c>
      <c r="H57" s="22">
        <v>60</v>
      </c>
      <c r="I57" s="25">
        <v>94</v>
      </c>
      <c r="J57" s="25">
        <v>91</v>
      </c>
      <c r="K57" s="25">
        <f t="shared" si="7"/>
        <v>1.032967032967033</v>
      </c>
      <c r="L57" s="25"/>
      <c r="M57" s="25"/>
      <c r="N57" s="26"/>
      <c r="O57" s="26"/>
      <c r="P57" s="26"/>
      <c r="Q57" s="26"/>
      <c r="R57" s="26"/>
      <c r="S57" s="26"/>
      <c r="T57" s="26">
        <f t="shared" si="8"/>
        <v>70</v>
      </c>
      <c r="U57" s="26">
        <f t="shared" si="9"/>
        <v>181</v>
      </c>
      <c r="V57" s="26">
        <f t="shared" si="10"/>
        <v>192</v>
      </c>
      <c r="W57" s="26">
        <f t="shared" si="11"/>
        <v>0.9427083333333334</v>
      </c>
    </row>
    <row r="58" spans="2:23" ht="21" customHeight="1" thickBot="1">
      <c r="B58" s="21">
        <v>43</v>
      </c>
      <c r="C58" s="27" t="s">
        <v>135</v>
      </c>
      <c r="D58" s="23">
        <v>12</v>
      </c>
      <c r="E58" s="23">
        <v>77</v>
      </c>
      <c r="F58" s="23">
        <v>86</v>
      </c>
      <c r="G58" s="24">
        <f t="shared" si="6"/>
        <v>0.8953488372093024</v>
      </c>
      <c r="H58" s="22">
        <v>58</v>
      </c>
      <c r="I58" s="25">
        <v>85</v>
      </c>
      <c r="J58" s="25">
        <v>103</v>
      </c>
      <c r="K58" s="25">
        <f t="shared" si="7"/>
        <v>0.8252427184466019</v>
      </c>
      <c r="L58" s="25"/>
      <c r="M58" s="25"/>
      <c r="N58" s="26"/>
      <c r="O58" s="26"/>
      <c r="P58" s="26"/>
      <c r="Q58" s="26"/>
      <c r="R58" s="26"/>
      <c r="S58" s="26"/>
      <c r="T58" s="26">
        <f t="shared" si="8"/>
        <v>70</v>
      </c>
      <c r="U58" s="26">
        <f t="shared" si="9"/>
        <v>162</v>
      </c>
      <c r="V58" s="26">
        <f t="shared" si="10"/>
        <v>189</v>
      </c>
      <c r="W58" s="26">
        <f t="shared" si="11"/>
        <v>0.8571428571428571</v>
      </c>
    </row>
    <row r="59" spans="2:23" ht="21" customHeight="1" thickBot="1">
      <c r="B59" s="21">
        <v>44</v>
      </c>
      <c r="C59" s="27" t="s">
        <v>136</v>
      </c>
      <c r="D59" s="23">
        <v>12</v>
      </c>
      <c r="E59" s="23">
        <v>82</v>
      </c>
      <c r="F59" s="23">
        <v>85</v>
      </c>
      <c r="G59" s="24">
        <f t="shared" si="6"/>
        <v>0.9647058823529412</v>
      </c>
      <c r="H59" s="22">
        <v>58</v>
      </c>
      <c r="I59" s="22">
        <v>76</v>
      </c>
      <c r="J59" s="25">
        <v>102</v>
      </c>
      <c r="K59" s="25">
        <f t="shared" si="7"/>
        <v>0.7450980392156863</v>
      </c>
      <c r="L59" s="25"/>
      <c r="M59" s="25"/>
      <c r="N59" s="26"/>
      <c r="O59" s="26"/>
      <c r="P59" s="26"/>
      <c r="Q59" s="26"/>
      <c r="R59" s="26"/>
      <c r="S59" s="26"/>
      <c r="T59" s="26">
        <f t="shared" si="8"/>
        <v>70</v>
      </c>
      <c r="U59" s="26">
        <f t="shared" si="9"/>
        <v>158</v>
      </c>
      <c r="V59" s="26">
        <f t="shared" si="10"/>
        <v>187</v>
      </c>
      <c r="W59" s="26">
        <f t="shared" si="11"/>
        <v>0.8449197860962567</v>
      </c>
    </row>
    <row r="60" spans="2:23" ht="21" customHeight="1" thickBot="1">
      <c r="B60" s="21">
        <v>45</v>
      </c>
      <c r="C60" s="27" t="s">
        <v>137</v>
      </c>
      <c r="D60" s="23">
        <v>10</v>
      </c>
      <c r="E60" s="23">
        <v>55</v>
      </c>
      <c r="F60" s="23">
        <v>75</v>
      </c>
      <c r="G60" s="24">
        <f t="shared" si="6"/>
        <v>0.7333333333333333</v>
      </c>
      <c r="H60" s="22">
        <v>56</v>
      </c>
      <c r="I60" s="25">
        <v>67</v>
      </c>
      <c r="J60" s="25">
        <v>102</v>
      </c>
      <c r="K60" s="25">
        <f t="shared" si="7"/>
        <v>0.6568627450980392</v>
      </c>
      <c r="L60" s="25"/>
      <c r="M60" s="25"/>
      <c r="N60" s="26"/>
      <c r="O60" s="26"/>
      <c r="P60" s="26"/>
      <c r="Q60" s="26"/>
      <c r="R60" s="26"/>
      <c r="S60" s="26"/>
      <c r="T60" s="26">
        <f t="shared" si="8"/>
        <v>66</v>
      </c>
      <c r="U60" s="26">
        <f t="shared" si="9"/>
        <v>122</v>
      </c>
      <c r="V60" s="26">
        <f t="shared" si="10"/>
        <v>177</v>
      </c>
      <c r="W60" s="26">
        <f t="shared" si="11"/>
        <v>0.6892655367231638</v>
      </c>
    </row>
    <row r="61" spans="2:23" ht="21" customHeight="1" thickBot="1">
      <c r="B61" s="21">
        <v>46</v>
      </c>
      <c r="C61" s="27" t="s">
        <v>138</v>
      </c>
      <c r="D61" s="23">
        <v>10</v>
      </c>
      <c r="E61" s="23">
        <v>71</v>
      </c>
      <c r="F61" s="23">
        <v>105</v>
      </c>
      <c r="G61" s="24">
        <f t="shared" si="6"/>
        <v>0.6761904761904762</v>
      </c>
      <c r="H61" s="22">
        <v>56</v>
      </c>
      <c r="I61" s="25">
        <v>56</v>
      </c>
      <c r="J61" s="25">
        <v>103</v>
      </c>
      <c r="K61" s="25">
        <f t="shared" si="7"/>
        <v>0.5436893203883495</v>
      </c>
      <c r="L61" s="25"/>
      <c r="M61" s="25"/>
      <c r="N61" s="26"/>
      <c r="O61" s="26"/>
      <c r="P61" s="26"/>
      <c r="Q61" s="26"/>
      <c r="R61" s="26"/>
      <c r="S61" s="26"/>
      <c r="T61" s="26">
        <f t="shared" si="8"/>
        <v>66</v>
      </c>
      <c r="U61" s="26">
        <f t="shared" si="9"/>
        <v>127</v>
      </c>
      <c r="V61" s="26">
        <f t="shared" si="10"/>
        <v>208</v>
      </c>
      <c r="W61" s="26">
        <f t="shared" si="11"/>
        <v>0.6105769230769231</v>
      </c>
    </row>
    <row r="62" spans="2:23" ht="21" customHeight="1" thickBot="1">
      <c r="B62" s="21">
        <v>47</v>
      </c>
      <c r="C62" s="27" t="s">
        <v>139</v>
      </c>
      <c r="D62" s="23">
        <v>10</v>
      </c>
      <c r="E62" s="23">
        <v>70</v>
      </c>
      <c r="F62" s="23">
        <v>90</v>
      </c>
      <c r="G62" s="24">
        <f t="shared" si="6"/>
        <v>0.7777777777777778</v>
      </c>
      <c r="H62" s="22">
        <v>54</v>
      </c>
      <c r="I62" s="22">
        <v>69</v>
      </c>
      <c r="J62" s="25">
        <v>106</v>
      </c>
      <c r="K62" s="25">
        <f t="shared" si="7"/>
        <v>0.6509433962264151</v>
      </c>
      <c r="L62" s="25"/>
      <c r="M62" s="25"/>
      <c r="N62" s="26"/>
      <c r="O62" s="26"/>
      <c r="P62" s="26"/>
      <c r="Q62" s="26"/>
      <c r="R62" s="26"/>
      <c r="S62" s="26"/>
      <c r="T62" s="26">
        <f t="shared" si="8"/>
        <v>64</v>
      </c>
      <c r="U62" s="26">
        <f t="shared" si="9"/>
        <v>139</v>
      </c>
      <c r="V62" s="26">
        <f t="shared" si="10"/>
        <v>196</v>
      </c>
      <c r="W62" s="26">
        <f t="shared" si="11"/>
        <v>0.7091836734693877</v>
      </c>
    </row>
    <row r="63" spans="2:23" ht="21" customHeight="1" thickBot="1">
      <c r="B63" s="21">
        <v>48</v>
      </c>
      <c r="C63" s="27" t="s">
        <v>140</v>
      </c>
      <c r="D63" s="23">
        <v>10</v>
      </c>
      <c r="E63" s="23">
        <v>66</v>
      </c>
      <c r="F63" s="23">
        <v>88</v>
      </c>
      <c r="G63" s="24">
        <f t="shared" si="6"/>
        <v>0.75</v>
      </c>
      <c r="H63" s="22">
        <v>54</v>
      </c>
      <c r="I63" s="25">
        <v>62</v>
      </c>
      <c r="J63" s="25">
        <v>103</v>
      </c>
      <c r="K63" s="25">
        <f t="shared" si="7"/>
        <v>0.6019417475728155</v>
      </c>
      <c r="L63" s="25"/>
      <c r="M63" s="25"/>
      <c r="N63" s="26"/>
      <c r="O63" s="26"/>
      <c r="P63" s="26"/>
      <c r="Q63" s="26"/>
      <c r="R63" s="26"/>
      <c r="S63" s="26"/>
      <c r="T63" s="26">
        <f t="shared" si="8"/>
        <v>64</v>
      </c>
      <c r="U63" s="26">
        <f t="shared" si="9"/>
        <v>128</v>
      </c>
      <c r="V63" s="26">
        <f t="shared" si="10"/>
        <v>191</v>
      </c>
      <c r="W63" s="26">
        <f t="shared" si="11"/>
        <v>0.6701570680628273</v>
      </c>
    </row>
    <row r="64" spans="2:23" ht="21" customHeight="1" thickBot="1">
      <c r="B64" s="21">
        <v>49</v>
      </c>
      <c r="C64" s="27" t="s">
        <v>141</v>
      </c>
      <c r="D64" s="23">
        <v>8</v>
      </c>
      <c r="E64" s="23">
        <v>61</v>
      </c>
      <c r="F64" s="23">
        <v>105</v>
      </c>
      <c r="G64" s="24">
        <f t="shared" si="6"/>
        <v>0.580952380952381</v>
      </c>
      <c r="H64" s="22">
        <v>52</v>
      </c>
      <c r="I64" s="25">
        <v>90</v>
      </c>
      <c r="J64" s="25">
        <v>33</v>
      </c>
      <c r="K64" s="25">
        <f t="shared" si="7"/>
        <v>2.727272727272727</v>
      </c>
      <c r="L64" s="25"/>
      <c r="M64" s="25"/>
      <c r="N64" s="26"/>
      <c r="O64" s="26"/>
      <c r="P64" s="26"/>
      <c r="Q64" s="26"/>
      <c r="R64" s="26"/>
      <c r="S64" s="26"/>
      <c r="T64" s="26">
        <f t="shared" si="8"/>
        <v>60</v>
      </c>
      <c r="U64" s="26">
        <f t="shared" si="9"/>
        <v>151</v>
      </c>
      <c r="V64" s="26">
        <f t="shared" si="10"/>
        <v>138</v>
      </c>
      <c r="W64" s="26">
        <f t="shared" si="11"/>
        <v>1.0942028985507246</v>
      </c>
    </row>
    <row r="65" spans="2:23" ht="21" customHeight="1" thickBot="1">
      <c r="B65" s="21">
        <v>50</v>
      </c>
      <c r="C65" s="27" t="s">
        <v>142</v>
      </c>
      <c r="D65" s="23">
        <v>8</v>
      </c>
      <c r="E65" s="23">
        <v>59</v>
      </c>
      <c r="F65" s="23">
        <v>102</v>
      </c>
      <c r="G65" s="24">
        <f t="shared" si="6"/>
        <v>0.5784313725490197</v>
      </c>
      <c r="H65" s="22">
        <v>50</v>
      </c>
      <c r="I65" s="25">
        <v>86</v>
      </c>
      <c r="J65" s="25">
        <v>33</v>
      </c>
      <c r="K65" s="25">
        <f t="shared" si="7"/>
        <v>2.606060606060606</v>
      </c>
      <c r="L65" s="25"/>
      <c r="M65" s="25"/>
      <c r="N65" s="26"/>
      <c r="O65" s="26"/>
      <c r="P65" s="26"/>
      <c r="Q65" s="26"/>
      <c r="R65" s="26"/>
      <c r="S65" s="26"/>
      <c r="T65" s="26">
        <f t="shared" si="8"/>
        <v>58</v>
      </c>
      <c r="U65" s="26">
        <f t="shared" si="9"/>
        <v>145</v>
      </c>
      <c r="V65" s="26">
        <f t="shared" si="10"/>
        <v>135</v>
      </c>
      <c r="W65" s="26">
        <f t="shared" si="11"/>
        <v>1.0740740740740742</v>
      </c>
    </row>
    <row r="66" spans="2:23" ht="21" customHeight="1" thickBot="1">
      <c r="B66" s="21">
        <v>51</v>
      </c>
      <c r="C66" s="27" t="s">
        <v>143</v>
      </c>
      <c r="D66" s="23">
        <v>6</v>
      </c>
      <c r="E66" s="23">
        <v>0</v>
      </c>
      <c r="F66" s="23">
        <v>105</v>
      </c>
      <c r="G66" s="24">
        <f t="shared" si="6"/>
        <v>0</v>
      </c>
      <c r="H66" s="22">
        <v>52</v>
      </c>
      <c r="I66" s="22">
        <v>105</v>
      </c>
      <c r="J66" s="26">
        <v>29</v>
      </c>
      <c r="K66" s="25">
        <f t="shared" si="7"/>
        <v>3.6206896551724137</v>
      </c>
      <c r="L66" s="26"/>
      <c r="M66" s="26"/>
      <c r="N66" s="26"/>
      <c r="O66" s="26"/>
      <c r="P66" s="26"/>
      <c r="Q66" s="26"/>
      <c r="R66" s="26"/>
      <c r="S66" s="26"/>
      <c r="T66" s="26">
        <f t="shared" si="8"/>
        <v>58</v>
      </c>
      <c r="U66" s="26">
        <f t="shared" si="9"/>
        <v>105</v>
      </c>
      <c r="V66" s="26">
        <f t="shared" si="10"/>
        <v>134</v>
      </c>
      <c r="W66" s="26">
        <f t="shared" si="11"/>
        <v>0.7835820895522388</v>
      </c>
    </row>
    <row r="67" spans="2:23" ht="21" customHeight="1" thickBot="1">
      <c r="B67" s="21">
        <v>52</v>
      </c>
      <c r="C67" s="27" t="s">
        <v>144</v>
      </c>
      <c r="D67" s="23">
        <v>6</v>
      </c>
      <c r="E67" s="23">
        <v>57</v>
      </c>
      <c r="F67" s="23">
        <v>105</v>
      </c>
      <c r="G67" s="24">
        <f t="shared" si="6"/>
        <v>0.5428571428571428</v>
      </c>
      <c r="H67" s="22">
        <v>50</v>
      </c>
      <c r="I67" s="25">
        <v>97</v>
      </c>
      <c r="J67" s="25">
        <v>51</v>
      </c>
      <c r="K67" s="25">
        <f t="shared" si="7"/>
        <v>1.9019607843137254</v>
      </c>
      <c r="L67" s="25"/>
      <c r="M67" s="25"/>
      <c r="N67" s="26"/>
      <c r="O67" s="26"/>
      <c r="P67" s="26"/>
      <c r="Q67" s="26"/>
      <c r="R67" s="26"/>
      <c r="S67" s="26"/>
      <c r="T67" s="26">
        <f t="shared" si="8"/>
        <v>56</v>
      </c>
      <c r="U67" s="26">
        <f t="shared" si="9"/>
        <v>154</v>
      </c>
      <c r="V67" s="26">
        <f t="shared" si="10"/>
        <v>156</v>
      </c>
      <c r="W67" s="26">
        <f t="shared" si="11"/>
        <v>0.9871794871794872</v>
      </c>
    </row>
    <row r="68" spans="2:23" ht="21" customHeight="1" thickBot="1">
      <c r="B68" s="21">
        <v>53</v>
      </c>
      <c r="C68" s="27" t="s">
        <v>145</v>
      </c>
      <c r="D68" s="23">
        <v>8</v>
      </c>
      <c r="E68" s="23">
        <v>61</v>
      </c>
      <c r="F68" s="23">
        <v>99</v>
      </c>
      <c r="G68" s="24">
        <f t="shared" si="6"/>
        <v>0.6161616161616161</v>
      </c>
      <c r="H68" s="22">
        <v>48</v>
      </c>
      <c r="I68" s="25">
        <v>85</v>
      </c>
      <c r="J68" s="25">
        <v>62</v>
      </c>
      <c r="K68" s="25">
        <f t="shared" si="7"/>
        <v>1.3709677419354838</v>
      </c>
      <c r="L68" s="25"/>
      <c r="M68" s="25"/>
      <c r="N68" s="26"/>
      <c r="O68" s="26"/>
      <c r="P68" s="26"/>
      <c r="Q68" s="26"/>
      <c r="R68" s="26"/>
      <c r="S68" s="26"/>
      <c r="T68" s="26">
        <f t="shared" si="8"/>
        <v>56</v>
      </c>
      <c r="U68" s="26">
        <f t="shared" si="9"/>
        <v>146</v>
      </c>
      <c r="V68" s="26">
        <f t="shared" si="10"/>
        <v>161</v>
      </c>
      <c r="W68" s="26">
        <f t="shared" si="11"/>
        <v>0.906832298136646</v>
      </c>
    </row>
    <row r="69" spans="2:23" ht="21" customHeight="1" thickBot="1">
      <c r="B69" s="21">
        <v>54</v>
      </c>
      <c r="C69" s="27" t="s">
        <v>146</v>
      </c>
      <c r="D69" s="23">
        <v>8</v>
      </c>
      <c r="E69" s="23">
        <v>63</v>
      </c>
      <c r="F69" s="23">
        <v>98</v>
      </c>
      <c r="G69" s="24">
        <f t="shared" si="6"/>
        <v>0.6428571428571429</v>
      </c>
      <c r="H69" s="22">
        <v>46</v>
      </c>
      <c r="I69" s="25">
        <v>85</v>
      </c>
      <c r="J69" s="25">
        <v>66</v>
      </c>
      <c r="K69" s="25">
        <f t="shared" si="7"/>
        <v>1.2878787878787878</v>
      </c>
      <c r="L69" s="25"/>
      <c r="M69" s="25"/>
      <c r="N69" s="26"/>
      <c r="O69" s="26"/>
      <c r="P69" s="26"/>
      <c r="Q69" s="26"/>
      <c r="R69" s="26"/>
      <c r="S69" s="26"/>
      <c r="T69" s="26">
        <f t="shared" si="8"/>
        <v>54</v>
      </c>
      <c r="U69" s="26">
        <f t="shared" si="9"/>
        <v>148</v>
      </c>
      <c r="V69" s="26">
        <f t="shared" si="10"/>
        <v>164</v>
      </c>
      <c r="W69" s="26">
        <f t="shared" si="11"/>
        <v>0.9024390243902439</v>
      </c>
    </row>
    <row r="70" spans="2:23" ht="21" customHeight="1" thickBot="1">
      <c r="B70" s="21">
        <v>55</v>
      </c>
      <c r="C70" s="27" t="s">
        <v>147</v>
      </c>
      <c r="D70" s="23">
        <v>6</v>
      </c>
      <c r="E70" s="23">
        <v>47</v>
      </c>
      <c r="F70" s="23">
        <v>105</v>
      </c>
      <c r="G70" s="24">
        <f t="shared" si="6"/>
        <v>0.44761904761904764</v>
      </c>
      <c r="H70" s="22">
        <v>48</v>
      </c>
      <c r="I70" s="25">
        <v>73</v>
      </c>
      <c r="J70" s="25">
        <v>53</v>
      </c>
      <c r="K70" s="25">
        <f t="shared" si="7"/>
        <v>1.3773584905660377</v>
      </c>
      <c r="L70" s="25"/>
      <c r="M70" s="25"/>
      <c r="N70" s="26"/>
      <c r="O70" s="26"/>
      <c r="P70" s="26"/>
      <c r="Q70" s="26"/>
      <c r="R70" s="26"/>
      <c r="S70" s="26"/>
      <c r="T70" s="26">
        <f t="shared" si="8"/>
        <v>54</v>
      </c>
      <c r="U70" s="26">
        <f t="shared" si="9"/>
        <v>120</v>
      </c>
      <c r="V70" s="26">
        <f t="shared" si="10"/>
        <v>158</v>
      </c>
      <c r="W70" s="26">
        <f t="shared" si="11"/>
        <v>0.759493670886076</v>
      </c>
    </row>
    <row r="71" spans="2:23" ht="21" customHeight="1" thickBot="1">
      <c r="B71" s="21">
        <v>56</v>
      </c>
      <c r="C71" s="27" t="s">
        <v>148</v>
      </c>
      <c r="D71" s="23">
        <v>6</v>
      </c>
      <c r="E71" s="23">
        <v>40</v>
      </c>
      <c r="F71" s="23">
        <v>105</v>
      </c>
      <c r="G71" s="24">
        <f t="shared" si="6"/>
        <v>0.38095238095238093</v>
      </c>
      <c r="H71" s="22">
        <v>46</v>
      </c>
      <c r="I71" s="25">
        <v>72</v>
      </c>
      <c r="J71" s="25">
        <v>64</v>
      </c>
      <c r="K71" s="25">
        <f t="shared" si="7"/>
        <v>1.125</v>
      </c>
      <c r="L71" s="25"/>
      <c r="M71" s="25"/>
      <c r="N71" s="26"/>
      <c r="O71" s="26"/>
      <c r="P71" s="26"/>
      <c r="Q71" s="26"/>
      <c r="R71" s="26"/>
      <c r="S71" s="26"/>
      <c r="T71" s="26">
        <f t="shared" si="8"/>
        <v>52</v>
      </c>
      <c r="U71" s="26">
        <f t="shared" si="9"/>
        <v>112</v>
      </c>
      <c r="V71" s="26">
        <f t="shared" si="10"/>
        <v>169</v>
      </c>
      <c r="W71" s="26">
        <f t="shared" si="11"/>
        <v>0.6627218934911243</v>
      </c>
    </row>
    <row r="72" spans="2:23" ht="21" customHeight="1" thickBot="1">
      <c r="B72" s="21">
        <v>57</v>
      </c>
      <c r="C72" s="27" t="s">
        <v>149</v>
      </c>
      <c r="D72" s="23">
        <v>8</v>
      </c>
      <c r="E72" s="23">
        <v>0</v>
      </c>
      <c r="F72" s="23">
        <v>90</v>
      </c>
      <c r="G72" s="24">
        <f t="shared" si="6"/>
        <v>0</v>
      </c>
      <c r="H72" s="22">
        <v>44</v>
      </c>
      <c r="I72" s="22">
        <v>78</v>
      </c>
      <c r="J72" s="26">
        <v>66</v>
      </c>
      <c r="K72" s="25">
        <f t="shared" si="7"/>
        <v>1.1818181818181819</v>
      </c>
      <c r="L72" s="26"/>
      <c r="M72" s="26"/>
      <c r="N72" s="26"/>
      <c r="O72" s="26"/>
      <c r="P72" s="26"/>
      <c r="Q72" s="26"/>
      <c r="R72" s="26"/>
      <c r="S72" s="26"/>
      <c r="T72" s="26">
        <f t="shared" si="8"/>
        <v>52</v>
      </c>
      <c r="U72" s="26">
        <f t="shared" si="9"/>
        <v>78</v>
      </c>
      <c r="V72" s="26">
        <f t="shared" si="10"/>
        <v>156</v>
      </c>
      <c r="W72" s="26">
        <f t="shared" si="11"/>
        <v>0.5</v>
      </c>
    </row>
    <row r="73" spans="2:23" ht="21" customHeight="1" thickBot="1">
      <c r="B73" s="21">
        <v>58</v>
      </c>
      <c r="C73" s="27" t="s">
        <v>150</v>
      </c>
      <c r="D73" s="23">
        <v>8</v>
      </c>
      <c r="E73" s="23">
        <v>53</v>
      </c>
      <c r="F73" s="23">
        <v>103</v>
      </c>
      <c r="G73" s="24">
        <f t="shared" si="6"/>
        <v>0.5145631067961165</v>
      </c>
      <c r="H73" s="22">
        <v>42</v>
      </c>
      <c r="I73" s="25">
        <v>80</v>
      </c>
      <c r="J73" s="25">
        <v>73</v>
      </c>
      <c r="K73" s="25">
        <f t="shared" si="7"/>
        <v>1.095890410958904</v>
      </c>
      <c r="L73" s="25"/>
      <c r="M73" s="25"/>
      <c r="N73" s="26"/>
      <c r="O73" s="26"/>
      <c r="P73" s="26"/>
      <c r="Q73" s="26"/>
      <c r="R73" s="26"/>
      <c r="S73" s="26"/>
      <c r="T73" s="26">
        <f t="shared" si="8"/>
        <v>50</v>
      </c>
      <c r="U73" s="26">
        <f t="shared" si="9"/>
        <v>133</v>
      </c>
      <c r="V73" s="26">
        <f t="shared" si="10"/>
        <v>176</v>
      </c>
      <c r="W73" s="26">
        <f t="shared" si="11"/>
        <v>0.7556818181818182</v>
      </c>
    </row>
    <row r="74" spans="2:23" ht="21" customHeight="1" thickBot="1">
      <c r="B74" s="21">
        <v>59</v>
      </c>
      <c r="C74" s="27" t="s">
        <v>151</v>
      </c>
      <c r="D74" s="23">
        <v>6</v>
      </c>
      <c r="E74" s="23">
        <v>50</v>
      </c>
      <c r="F74" s="23">
        <v>103</v>
      </c>
      <c r="G74" s="24">
        <f t="shared" si="6"/>
        <v>0.4854368932038835</v>
      </c>
      <c r="H74" s="22">
        <v>44</v>
      </c>
      <c r="I74" s="25">
        <v>77</v>
      </c>
      <c r="J74" s="25">
        <v>68</v>
      </c>
      <c r="K74" s="25">
        <f t="shared" si="7"/>
        <v>1.1323529411764706</v>
      </c>
      <c r="L74" s="25"/>
      <c r="M74" s="25"/>
      <c r="N74" s="26"/>
      <c r="O74" s="26"/>
      <c r="P74" s="26"/>
      <c r="Q74" s="26"/>
      <c r="R74" s="26"/>
      <c r="S74" s="26"/>
      <c r="T74" s="26">
        <f t="shared" si="8"/>
        <v>50</v>
      </c>
      <c r="U74" s="26">
        <f t="shared" si="9"/>
        <v>127</v>
      </c>
      <c r="V74" s="26">
        <f t="shared" si="10"/>
        <v>171</v>
      </c>
      <c r="W74" s="26">
        <f t="shared" si="11"/>
        <v>0.7426900584795322</v>
      </c>
    </row>
    <row r="75" spans="2:23" ht="21" customHeight="1" thickBot="1">
      <c r="B75" s="21">
        <v>60</v>
      </c>
      <c r="C75" s="27" t="s">
        <v>152</v>
      </c>
      <c r="D75" s="23">
        <v>8</v>
      </c>
      <c r="E75" s="23">
        <v>66</v>
      </c>
      <c r="F75" s="23">
        <v>91</v>
      </c>
      <c r="G75" s="24">
        <f t="shared" si="6"/>
        <v>0.7252747252747253</v>
      </c>
      <c r="H75" s="22">
        <v>42</v>
      </c>
      <c r="I75" s="25">
        <v>0</v>
      </c>
      <c r="J75" s="25">
        <v>75</v>
      </c>
      <c r="K75" s="25">
        <f t="shared" si="7"/>
        <v>0</v>
      </c>
      <c r="L75" s="25"/>
      <c r="M75" s="25"/>
      <c r="N75" s="26"/>
      <c r="O75" s="26"/>
      <c r="P75" s="26"/>
      <c r="Q75" s="26"/>
      <c r="R75" s="26"/>
      <c r="S75" s="26"/>
      <c r="T75" s="26">
        <f t="shared" si="8"/>
        <v>50</v>
      </c>
      <c r="U75" s="26">
        <f t="shared" si="9"/>
        <v>66</v>
      </c>
      <c r="V75" s="26">
        <f t="shared" si="10"/>
        <v>166</v>
      </c>
      <c r="W75" s="26">
        <f t="shared" si="11"/>
        <v>0.39759036144578314</v>
      </c>
    </row>
    <row r="76" spans="2:23" ht="24" thickBot="1">
      <c r="B76" s="21">
        <v>61</v>
      </c>
      <c r="C76" s="27" t="s">
        <v>153</v>
      </c>
      <c r="D76" s="23">
        <v>8</v>
      </c>
      <c r="E76" s="23">
        <v>50</v>
      </c>
      <c r="F76" s="23">
        <v>90</v>
      </c>
      <c r="G76" s="24">
        <f t="shared" si="6"/>
        <v>0.5555555555555556</v>
      </c>
      <c r="H76" s="22">
        <v>40</v>
      </c>
      <c r="I76" s="25">
        <v>0</v>
      </c>
      <c r="J76" s="25">
        <v>90</v>
      </c>
      <c r="K76" s="25">
        <f t="shared" si="7"/>
        <v>0</v>
      </c>
      <c r="L76" s="25"/>
      <c r="M76" s="25"/>
      <c r="N76" s="26"/>
      <c r="O76" s="26"/>
      <c r="P76" s="26"/>
      <c r="Q76" s="26"/>
      <c r="R76" s="26"/>
      <c r="S76" s="26"/>
      <c r="T76" s="26">
        <f t="shared" si="8"/>
        <v>48</v>
      </c>
      <c r="U76" s="26">
        <f t="shared" si="9"/>
        <v>50</v>
      </c>
      <c r="V76" s="26">
        <f t="shared" si="10"/>
        <v>180</v>
      </c>
      <c r="W76" s="26">
        <f t="shared" si="11"/>
        <v>0.2777777777777778</v>
      </c>
    </row>
    <row r="77" spans="2:23" ht="24" thickBot="1">
      <c r="B77" s="21">
        <v>62</v>
      </c>
      <c r="C77" s="27" t="s">
        <v>154</v>
      </c>
      <c r="D77" s="23">
        <v>6</v>
      </c>
      <c r="E77" s="23">
        <v>59</v>
      </c>
      <c r="F77" s="23">
        <v>103</v>
      </c>
      <c r="G77" s="24">
        <f t="shared" si="6"/>
        <v>0.5728155339805825</v>
      </c>
      <c r="H77" s="22">
        <v>40</v>
      </c>
      <c r="I77" s="22">
        <v>0</v>
      </c>
      <c r="J77" s="26">
        <v>75</v>
      </c>
      <c r="K77" s="25">
        <f t="shared" si="7"/>
        <v>0</v>
      </c>
      <c r="L77" s="26"/>
      <c r="M77" s="26"/>
      <c r="N77" s="26"/>
      <c r="O77" s="26"/>
      <c r="P77" s="26"/>
      <c r="Q77" s="26"/>
      <c r="R77" s="26"/>
      <c r="S77" s="26"/>
      <c r="T77" s="26">
        <f t="shared" si="8"/>
        <v>46</v>
      </c>
      <c r="U77" s="26">
        <f t="shared" si="9"/>
        <v>59</v>
      </c>
      <c r="V77" s="26">
        <f t="shared" si="10"/>
        <v>178</v>
      </c>
      <c r="W77" s="26">
        <f t="shared" si="11"/>
        <v>0.33146067415730335</v>
      </c>
    </row>
    <row r="78" spans="2:23" ht="24" thickBot="1">
      <c r="B78" s="21">
        <v>63</v>
      </c>
      <c r="C78" s="27" t="s">
        <v>155</v>
      </c>
      <c r="D78" s="23">
        <v>6</v>
      </c>
      <c r="E78" s="23">
        <v>32</v>
      </c>
      <c r="F78" s="23">
        <v>105</v>
      </c>
      <c r="G78" s="24">
        <f t="shared" si="6"/>
        <v>0.3047619047619048</v>
      </c>
      <c r="H78" s="22">
        <v>38</v>
      </c>
      <c r="I78" s="25">
        <v>0</v>
      </c>
      <c r="J78" s="25">
        <v>90</v>
      </c>
      <c r="K78" s="25">
        <f t="shared" si="7"/>
        <v>0</v>
      </c>
      <c r="L78" s="25"/>
      <c r="M78" s="25"/>
      <c r="N78" s="26"/>
      <c r="O78" s="26"/>
      <c r="P78" s="26"/>
      <c r="Q78" s="26"/>
      <c r="R78" s="26"/>
      <c r="S78" s="26"/>
      <c r="T78" s="26">
        <f t="shared" si="8"/>
        <v>44</v>
      </c>
      <c r="U78" s="26">
        <f t="shared" si="9"/>
        <v>32</v>
      </c>
      <c r="V78" s="26">
        <f t="shared" si="10"/>
        <v>195</v>
      </c>
      <c r="W78" s="26">
        <f t="shared" si="11"/>
        <v>0.1641025641025641</v>
      </c>
    </row>
    <row r="79" spans="2:23" ht="24" thickBot="1">
      <c r="B79" s="25">
        <v>64</v>
      </c>
      <c r="C79" s="22"/>
      <c r="D79" s="22"/>
      <c r="E79" s="22"/>
      <c r="F79" s="22"/>
      <c r="G79" s="22"/>
      <c r="H79" s="22"/>
      <c r="I79" s="22"/>
      <c r="J79" s="25"/>
      <c r="K79" s="25"/>
      <c r="L79" s="25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2:23" ht="24" thickBot="1">
      <c r="B80" s="25">
        <v>65</v>
      </c>
      <c r="C80" s="40"/>
      <c r="D80" s="22"/>
      <c r="E80" s="22"/>
      <c r="F80" s="22"/>
      <c r="G80" s="22"/>
      <c r="H80" s="22"/>
      <c r="I80" s="22"/>
      <c r="J80" s="26"/>
      <c r="K80" s="25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2:23" ht="15.75">
      <c r="B81" s="37"/>
      <c r="C81" s="38"/>
      <c r="D81" s="38"/>
      <c r="E81" s="38"/>
      <c r="F81" s="38"/>
      <c r="G81" s="38"/>
      <c r="H81" s="38"/>
      <c r="I81" s="38"/>
      <c r="J81" s="39"/>
      <c r="K81" s="37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2:23" ht="15.75">
      <c r="B82" s="37"/>
      <c r="C82" s="38"/>
      <c r="D82" s="38"/>
      <c r="E82" s="38"/>
      <c r="F82" s="38"/>
      <c r="G82" s="38"/>
      <c r="H82" s="38"/>
      <c r="I82" s="38"/>
      <c r="J82" s="37"/>
      <c r="K82" s="37"/>
      <c r="L82" s="37"/>
      <c r="M82" s="37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2:23" ht="15.75">
      <c r="B83" s="37"/>
      <c r="C83" s="38"/>
      <c r="D83" s="38"/>
      <c r="E83" s="38"/>
      <c r="F83" s="38"/>
      <c r="G83" s="38"/>
      <c r="H83" s="38"/>
      <c r="I83" s="38"/>
      <c r="J83" s="37"/>
      <c r="K83" s="37"/>
      <c r="L83" s="37"/>
      <c r="M83" s="37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3:23" ht="15.75">
      <c r="C84" s="38"/>
      <c r="D84" s="38"/>
      <c r="E84" s="38"/>
      <c r="F84" s="38"/>
      <c r="G84" s="38"/>
      <c r="H84" s="38"/>
      <c r="I84" s="38"/>
      <c r="J84" s="39"/>
      <c r="K84" s="37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3:23" ht="15.75">
      <c r="C85" s="38"/>
      <c r="D85" s="38"/>
      <c r="E85" s="38"/>
      <c r="F85" s="38"/>
      <c r="G85" s="38"/>
      <c r="H85" s="38"/>
      <c r="I85" s="38"/>
      <c r="J85" s="39"/>
      <c r="K85" s="37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3:23" ht="15.75">
      <c r="C86" s="38"/>
      <c r="D86" s="38"/>
      <c r="E86" s="38"/>
      <c r="F86" s="38"/>
      <c r="G86" s="38"/>
      <c r="H86" s="38"/>
      <c r="I86" s="38"/>
      <c r="J86" s="39"/>
      <c r="K86" s="37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3:23" ht="15.75">
      <c r="C87" s="38"/>
      <c r="D87" s="38"/>
      <c r="E87" s="38"/>
      <c r="F87" s="38"/>
      <c r="G87" s="38"/>
      <c r="H87" s="38"/>
      <c r="I87" s="38"/>
      <c r="J87" s="39"/>
      <c r="K87" s="37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3:23" ht="15.75">
      <c r="C88" s="38"/>
      <c r="D88" s="38"/>
      <c r="E88" s="38"/>
      <c r="F88" s="38"/>
      <c r="G88" s="38"/>
      <c r="H88" s="38"/>
      <c r="I88" s="38"/>
      <c r="J88" s="39"/>
      <c r="K88" s="37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3:11" ht="15.75">
      <c r="C89" s="4"/>
      <c r="D89" s="4"/>
      <c r="E89" s="4"/>
      <c r="F89" s="4"/>
      <c r="G89" s="38"/>
      <c r="H89" s="4"/>
      <c r="I89" s="4"/>
      <c r="K89" s="2"/>
    </row>
    <row r="90" spans="3:11" ht="15.75">
      <c r="C90" s="4"/>
      <c r="D90" s="4"/>
      <c r="E90" s="4"/>
      <c r="F90" s="4"/>
      <c r="G90" s="38"/>
      <c r="H90" s="4"/>
      <c r="I90" s="4"/>
      <c r="K90" s="2"/>
    </row>
    <row r="91" spans="3:11" ht="15.75">
      <c r="C91" s="4"/>
      <c r="D91" s="4"/>
      <c r="E91" s="4"/>
      <c r="F91" s="4"/>
      <c r="G91" s="38"/>
      <c r="H91" s="4"/>
      <c r="I91" s="4"/>
      <c r="K91" s="2"/>
    </row>
    <row r="92" spans="3:11" ht="15.75">
      <c r="C92" s="4"/>
      <c r="D92" s="4"/>
      <c r="E92" s="4"/>
      <c r="F92" s="4"/>
      <c r="G92" s="38"/>
      <c r="H92" s="4"/>
      <c r="I92" s="4"/>
      <c r="K92" s="2"/>
    </row>
    <row r="93" spans="3:11" ht="15.75">
      <c r="C93" s="4"/>
      <c r="D93" s="4"/>
      <c r="E93" s="4"/>
      <c r="F93" s="4"/>
      <c r="G93" s="38"/>
      <c r="H93" s="4"/>
      <c r="I93" s="4"/>
      <c r="K93" s="2"/>
    </row>
    <row r="94" spans="3:11" ht="15.75">
      <c r="C94" s="4"/>
      <c r="D94" s="4"/>
      <c r="E94" s="4"/>
      <c r="F94" s="4"/>
      <c r="G94" s="38"/>
      <c r="H94" s="4"/>
      <c r="I94" s="4"/>
      <c r="K94" s="2"/>
    </row>
    <row r="95" spans="3:11" ht="15.75">
      <c r="C95" s="4"/>
      <c r="D95" s="4"/>
      <c r="E95" s="4"/>
      <c r="F95" s="4"/>
      <c r="G95" s="38"/>
      <c r="H95" s="4"/>
      <c r="I95" s="4"/>
      <c r="K95" s="2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48E8-7BAC-4D7A-99E5-63ADD8D40AF5}">
  <dimension ref="B3:X95"/>
  <sheetViews>
    <sheetView showGridLines="0" zoomScale="43" zoomScaleNormal="43" workbookViewId="0" topLeftCell="A60">
      <selection activeCell="B90" sqref="B90:C95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64" t="s">
        <v>156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3"/>
      <c r="H6" s="53"/>
      <c r="I6" s="53"/>
    </row>
    <row r="8" ht="23.25"/>
    <row r="9" ht="23.25"/>
    <row r="10" spans="6:19" ht="15.75">
      <c r="F10" s="64" t="s">
        <v>157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6:19" ht="15.75"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3" ht="24" thickBot="1"/>
    <row r="14" spans="2:23" ht="24" thickBot="1">
      <c r="B14" s="54" t="s">
        <v>2</v>
      </c>
      <c r="C14" s="61" t="s">
        <v>3</v>
      </c>
      <c r="D14" s="60" t="s">
        <v>4</v>
      </c>
      <c r="E14" s="60"/>
      <c r="F14" s="60"/>
      <c r="G14" s="57"/>
      <c r="H14" s="60" t="s">
        <v>5</v>
      </c>
      <c r="I14" s="60"/>
      <c r="J14" s="60"/>
      <c r="K14" s="57"/>
      <c r="L14" s="57" t="s">
        <v>6</v>
      </c>
      <c r="M14" s="58"/>
      <c r="N14" s="58"/>
      <c r="O14" s="59"/>
      <c r="P14" s="57" t="s">
        <v>7</v>
      </c>
      <c r="Q14" s="58"/>
      <c r="R14" s="58"/>
      <c r="S14" s="59"/>
      <c r="T14" s="57" t="s">
        <v>8</v>
      </c>
      <c r="U14" s="58"/>
      <c r="V14" s="58"/>
      <c r="W14" s="59"/>
    </row>
    <row r="15" spans="2:23" ht="24" thickBot="1">
      <c r="B15" s="63"/>
      <c r="C15" s="62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22" t="s">
        <v>158</v>
      </c>
      <c r="D16" s="23">
        <v>20</v>
      </c>
      <c r="E16" s="23">
        <v>120</v>
      </c>
      <c r="F16" s="23">
        <v>17</v>
      </c>
      <c r="G16" s="28">
        <f aca="true" t="shared" si="0" ref="G16:G47">E16/F16</f>
        <v>7.0588235294117645</v>
      </c>
      <c r="H16" s="22">
        <v>100</v>
      </c>
      <c r="I16" s="25">
        <v>107</v>
      </c>
      <c r="J16" s="25">
        <v>49</v>
      </c>
      <c r="K16" s="25">
        <f aca="true" t="shared" si="1" ref="K16:K47">I16/J16</f>
        <v>2.183673469387755</v>
      </c>
      <c r="L16" s="25"/>
      <c r="M16" s="25"/>
      <c r="N16" s="26"/>
      <c r="O16" s="26"/>
      <c r="P16" s="26"/>
      <c r="Q16" s="26"/>
      <c r="R16" s="26"/>
      <c r="S16" s="26"/>
      <c r="T16" s="26">
        <f aca="true" t="shared" si="2" ref="T16:T47">D16+H16+L16+P16</f>
        <v>120</v>
      </c>
      <c r="U16" s="26">
        <f aca="true" t="shared" si="3" ref="U16:U47">E16+I16+M16+Q16</f>
        <v>227</v>
      </c>
      <c r="V16" s="26">
        <f aca="true" t="shared" si="4" ref="V16:V47">F16+J16+N16+R16</f>
        <v>66</v>
      </c>
      <c r="W16" s="26">
        <f aca="true" t="shared" si="5" ref="W16:W47">U16/V16</f>
        <v>3.4393939393939394</v>
      </c>
    </row>
    <row r="17" spans="2:23" ht="21" customHeight="1" thickBot="1">
      <c r="B17" s="21">
        <v>2</v>
      </c>
      <c r="C17" s="10" t="s">
        <v>159</v>
      </c>
      <c r="D17" s="11">
        <v>20</v>
      </c>
      <c r="E17" s="9">
        <v>120</v>
      </c>
      <c r="F17" s="9">
        <v>36</v>
      </c>
      <c r="G17" s="28">
        <f t="shared" si="0"/>
        <v>3.3333333333333335</v>
      </c>
      <c r="H17" s="9">
        <v>100</v>
      </c>
      <c r="I17" s="14">
        <v>105</v>
      </c>
      <c r="J17" s="14">
        <v>56</v>
      </c>
      <c r="K17" s="25">
        <f t="shared" si="1"/>
        <v>1.875</v>
      </c>
      <c r="L17" s="14"/>
      <c r="M17" s="14"/>
      <c r="N17" s="13"/>
      <c r="O17" s="26"/>
      <c r="P17" s="13"/>
      <c r="Q17" s="13"/>
      <c r="R17" s="13"/>
      <c r="S17" s="26"/>
      <c r="T17" s="26">
        <f t="shared" si="2"/>
        <v>120</v>
      </c>
      <c r="U17" s="26">
        <f t="shared" si="3"/>
        <v>225</v>
      </c>
      <c r="V17" s="26">
        <f t="shared" si="4"/>
        <v>92</v>
      </c>
      <c r="W17" s="26">
        <f t="shared" si="5"/>
        <v>2.4456521739130435</v>
      </c>
    </row>
    <row r="18" spans="2:23" ht="21" customHeight="1" thickBot="1">
      <c r="B18" s="21">
        <v>3</v>
      </c>
      <c r="C18" s="10" t="s">
        <v>100</v>
      </c>
      <c r="D18" s="11">
        <v>20</v>
      </c>
      <c r="E18" s="16">
        <v>105</v>
      </c>
      <c r="F18" s="16">
        <v>26</v>
      </c>
      <c r="G18" s="28">
        <f t="shared" si="0"/>
        <v>4.038461538461538</v>
      </c>
      <c r="H18" s="9">
        <v>98</v>
      </c>
      <c r="I18" s="9">
        <v>99</v>
      </c>
      <c r="J18" s="14">
        <v>57</v>
      </c>
      <c r="K18" s="25">
        <f t="shared" si="1"/>
        <v>1.736842105263158</v>
      </c>
      <c r="L18" s="14"/>
      <c r="M18" s="14"/>
      <c r="N18" s="13"/>
      <c r="O18" s="26"/>
      <c r="P18" s="13"/>
      <c r="Q18" s="13"/>
      <c r="R18" s="13"/>
      <c r="S18" s="26"/>
      <c r="T18" s="26">
        <f t="shared" si="2"/>
        <v>118</v>
      </c>
      <c r="U18" s="26">
        <f t="shared" si="3"/>
        <v>204</v>
      </c>
      <c r="V18" s="26">
        <f t="shared" si="4"/>
        <v>83</v>
      </c>
      <c r="W18" s="26">
        <f t="shared" si="5"/>
        <v>2.4578313253012047</v>
      </c>
    </row>
    <row r="19" spans="2:23" ht="21" customHeight="1" thickBot="1">
      <c r="B19" s="21">
        <v>4</v>
      </c>
      <c r="C19" s="27" t="s">
        <v>96</v>
      </c>
      <c r="D19" s="23">
        <v>20</v>
      </c>
      <c r="E19" s="23">
        <v>120</v>
      </c>
      <c r="F19" s="23">
        <v>38</v>
      </c>
      <c r="G19" s="28">
        <f t="shared" si="0"/>
        <v>3.1578947368421053</v>
      </c>
      <c r="H19" s="22">
        <v>98</v>
      </c>
      <c r="I19" s="25">
        <v>103</v>
      </c>
      <c r="J19" s="25">
        <v>54</v>
      </c>
      <c r="K19" s="25">
        <f t="shared" si="1"/>
        <v>1.9074074074074074</v>
      </c>
      <c r="L19" s="25"/>
      <c r="M19" s="25"/>
      <c r="N19" s="26"/>
      <c r="O19" s="26"/>
      <c r="P19" s="26"/>
      <c r="Q19" s="26"/>
      <c r="R19" s="26"/>
      <c r="S19" s="26"/>
      <c r="T19" s="26">
        <f t="shared" si="2"/>
        <v>118</v>
      </c>
      <c r="U19" s="26">
        <f t="shared" si="3"/>
        <v>223</v>
      </c>
      <c r="V19" s="26">
        <f t="shared" si="4"/>
        <v>92</v>
      </c>
      <c r="W19" s="26">
        <f t="shared" si="5"/>
        <v>2.4239130434782608</v>
      </c>
    </row>
    <row r="20" spans="2:23" ht="21" customHeight="1" thickBot="1">
      <c r="B20" s="21">
        <v>5</v>
      </c>
      <c r="C20" s="10" t="s">
        <v>29</v>
      </c>
      <c r="D20" s="11">
        <v>20</v>
      </c>
      <c r="E20" s="11">
        <v>106</v>
      </c>
      <c r="F20" s="11">
        <v>63</v>
      </c>
      <c r="G20" s="28">
        <f t="shared" si="0"/>
        <v>1.6825396825396826</v>
      </c>
      <c r="H20" s="9">
        <v>96</v>
      </c>
      <c r="I20" s="9">
        <v>86</v>
      </c>
      <c r="J20" s="13">
        <v>88</v>
      </c>
      <c r="K20" s="25">
        <f t="shared" si="1"/>
        <v>0.9772727272727273</v>
      </c>
      <c r="L20" s="13"/>
      <c r="M20" s="13"/>
      <c r="N20" s="13"/>
      <c r="O20" s="26"/>
      <c r="P20" s="13"/>
      <c r="Q20" s="13"/>
      <c r="R20" s="13"/>
      <c r="S20" s="26"/>
      <c r="T20" s="26">
        <f t="shared" si="2"/>
        <v>116</v>
      </c>
      <c r="U20" s="26">
        <f t="shared" si="3"/>
        <v>192</v>
      </c>
      <c r="V20" s="26">
        <f t="shared" si="4"/>
        <v>151</v>
      </c>
      <c r="W20" s="26">
        <f t="shared" si="5"/>
        <v>1.271523178807947</v>
      </c>
    </row>
    <row r="21" spans="2:23" ht="21" customHeight="1" thickBot="1">
      <c r="B21" s="21">
        <v>6</v>
      </c>
      <c r="C21" s="10" t="s">
        <v>113</v>
      </c>
      <c r="D21" s="11">
        <v>18</v>
      </c>
      <c r="E21" s="11">
        <v>104</v>
      </c>
      <c r="F21" s="11">
        <v>35</v>
      </c>
      <c r="G21" s="28">
        <f t="shared" si="0"/>
        <v>2.9714285714285715</v>
      </c>
      <c r="H21" s="9">
        <v>96</v>
      </c>
      <c r="I21" s="9">
        <v>94</v>
      </c>
      <c r="J21" s="14">
        <v>80</v>
      </c>
      <c r="K21" s="25">
        <f t="shared" si="1"/>
        <v>1.175</v>
      </c>
      <c r="L21" s="14"/>
      <c r="M21" s="14"/>
      <c r="N21" s="13"/>
      <c r="O21" s="26"/>
      <c r="P21" s="13"/>
      <c r="Q21" s="13"/>
      <c r="R21" s="13"/>
      <c r="S21" s="26"/>
      <c r="T21" s="26">
        <f t="shared" si="2"/>
        <v>114</v>
      </c>
      <c r="U21" s="26">
        <f t="shared" si="3"/>
        <v>198</v>
      </c>
      <c r="V21" s="26">
        <f t="shared" si="4"/>
        <v>115</v>
      </c>
      <c r="W21" s="26">
        <f t="shared" si="5"/>
        <v>1.7217391304347827</v>
      </c>
    </row>
    <row r="22" spans="2:23" ht="21" customHeight="1" thickBot="1">
      <c r="B22" s="21">
        <v>7</v>
      </c>
      <c r="C22" s="10" t="s">
        <v>16</v>
      </c>
      <c r="D22" s="11">
        <v>18</v>
      </c>
      <c r="E22" s="11">
        <v>114</v>
      </c>
      <c r="F22" s="11">
        <v>79</v>
      </c>
      <c r="G22" s="28">
        <f t="shared" si="0"/>
        <v>1.4430379746835442</v>
      </c>
      <c r="H22" s="9">
        <v>94</v>
      </c>
      <c r="I22" s="14">
        <v>84</v>
      </c>
      <c r="J22" s="14">
        <v>84</v>
      </c>
      <c r="K22" s="25">
        <f t="shared" si="1"/>
        <v>1</v>
      </c>
      <c r="L22" s="14"/>
      <c r="M22" s="14"/>
      <c r="N22" s="13"/>
      <c r="O22" s="26"/>
      <c r="P22" s="13"/>
      <c r="Q22" s="13"/>
      <c r="R22" s="13"/>
      <c r="S22" s="26"/>
      <c r="T22" s="26">
        <f t="shared" si="2"/>
        <v>112</v>
      </c>
      <c r="U22" s="26">
        <f t="shared" si="3"/>
        <v>198</v>
      </c>
      <c r="V22" s="26">
        <f t="shared" si="4"/>
        <v>163</v>
      </c>
      <c r="W22" s="26">
        <f t="shared" si="5"/>
        <v>1.2147239263803682</v>
      </c>
    </row>
    <row r="23" spans="2:23" ht="21" customHeight="1" thickBot="1">
      <c r="B23" s="21">
        <v>8</v>
      </c>
      <c r="C23" s="27" t="s">
        <v>160</v>
      </c>
      <c r="D23" s="23">
        <v>18</v>
      </c>
      <c r="E23" s="23">
        <v>112</v>
      </c>
      <c r="F23" s="23">
        <v>69</v>
      </c>
      <c r="G23" s="28">
        <f t="shared" si="0"/>
        <v>1.6231884057971016</v>
      </c>
      <c r="H23" s="22">
        <v>94</v>
      </c>
      <c r="I23" s="25">
        <v>81</v>
      </c>
      <c r="J23" s="25">
        <v>92</v>
      </c>
      <c r="K23" s="25">
        <f t="shared" si="1"/>
        <v>0.8804347826086957</v>
      </c>
      <c r="L23" s="25"/>
      <c r="M23" s="25"/>
      <c r="N23" s="26"/>
      <c r="O23" s="26"/>
      <c r="P23" s="26"/>
      <c r="Q23" s="26"/>
      <c r="R23" s="26"/>
      <c r="S23" s="26"/>
      <c r="T23" s="26">
        <f t="shared" si="2"/>
        <v>112</v>
      </c>
      <c r="U23" s="26">
        <f t="shared" si="3"/>
        <v>193</v>
      </c>
      <c r="V23" s="26">
        <f t="shared" si="4"/>
        <v>161</v>
      </c>
      <c r="W23" s="26">
        <f t="shared" si="5"/>
        <v>1.1987577639751552</v>
      </c>
    </row>
    <row r="24" spans="2:23" ht="21" customHeight="1" thickBot="1">
      <c r="B24" s="21">
        <v>9</v>
      </c>
      <c r="C24" s="27" t="s">
        <v>161</v>
      </c>
      <c r="D24" s="23">
        <v>18</v>
      </c>
      <c r="E24" s="23">
        <v>110</v>
      </c>
      <c r="F24" s="23">
        <v>42</v>
      </c>
      <c r="G24" s="28">
        <f t="shared" si="0"/>
        <v>2.619047619047619</v>
      </c>
      <c r="H24" s="22">
        <v>92</v>
      </c>
      <c r="I24" s="25">
        <v>79</v>
      </c>
      <c r="J24" s="25">
        <v>86</v>
      </c>
      <c r="K24" s="25">
        <f t="shared" si="1"/>
        <v>0.9186046511627907</v>
      </c>
      <c r="L24" s="25"/>
      <c r="M24" s="25"/>
      <c r="N24" s="26"/>
      <c r="O24" s="26"/>
      <c r="P24" s="26"/>
      <c r="Q24" s="26"/>
      <c r="R24" s="26"/>
      <c r="S24" s="26"/>
      <c r="T24" s="26">
        <f t="shared" si="2"/>
        <v>110</v>
      </c>
      <c r="U24" s="26">
        <f t="shared" si="3"/>
        <v>189</v>
      </c>
      <c r="V24" s="26">
        <f t="shared" si="4"/>
        <v>128</v>
      </c>
      <c r="W24" s="26">
        <f t="shared" si="5"/>
        <v>1.4765625</v>
      </c>
    </row>
    <row r="25" spans="2:23" ht="21" customHeight="1" thickBot="1">
      <c r="B25" s="21">
        <v>10</v>
      </c>
      <c r="C25" s="27" t="s">
        <v>162</v>
      </c>
      <c r="D25" s="23">
        <v>18</v>
      </c>
      <c r="E25" s="23">
        <v>112</v>
      </c>
      <c r="F25" s="23">
        <v>57</v>
      </c>
      <c r="G25" s="28">
        <f t="shared" si="0"/>
        <v>1.9649122807017543</v>
      </c>
      <c r="H25" s="22">
        <v>92</v>
      </c>
      <c r="I25" s="25">
        <v>79</v>
      </c>
      <c r="J25" s="25">
        <v>95</v>
      </c>
      <c r="K25" s="25">
        <f t="shared" si="1"/>
        <v>0.8315789473684211</v>
      </c>
      <c r="L25" s="25"/>
      <c r="M25" s="25"/>
      <c r="N25" s="26"/>
      <c r="O25" s="26"/>
      <c r="P25" s="26"/>
      <c r="Q25" s="26"/>
      <c r="R25" s="26"/>
      <c r="S25" s="26"/>
      <c r="T25" s="26">
        <f t="shared" si="2"/>
        <v>110</v>
      </c>
      <c r="U25" s="26">
        <f t="shared" si="3"/>
        <v>191</v>
      </c>
      <c r="V25" s="26">
        <f t="shared" si="4"/>
        <v>152</v>
      </c>
      <c r="W25" s="26">
        <f t="shared" si="5"/>
        <v>1.256578947368421</v>
      </c>
    </row>
    <row r="26" spans="2:23" ht="21" customHeight="1" thickBot="1">
      <c r="B26" s="21">
        <v>11</v>
      </c>
      <c r="C26" s="27" t="s">
        <v>18</v>
      </c>
      <c r="D26" s="23">
        <v>20</v>
      </c>
      <c r="E26" s="23">
        <v>120</v>
      </c>
      <c r="F26" s="23">
        <v>59</v>
      </c>
      <c r="G26" s="28">
        <f t="shared" si="0"/>
        <v>2.0338983050847457</v>
      </c>
      <c r="H26" s="22">
        <v>88</v>
      </c>
      <c r="I26" s="22">
        <v>83</v>
      </c>
      <c r="J26" s="25">
        <v>96</v>
      </c>
      <c r="K26" s="25">
        <f t="shared" si="1"/>
        <v>0.8645833333333334</v>
      </c>
      <c r="L26" s="25"/>
      <c r="M26" s="25"/>
      <c r="N26" s="26"/>
      <c r="O26" s="26"/>
      <c r="P26" s="26"/>
      <c r="Q26" s="26"/>
      <c r="R26" s="26"/>
      <c r="S26" s="26"/>
      <c r="T26" s="26">
        <f t="shared" si="2"/>
        <v>108</v>
      </c>
      <c r="U26" s="26">
        <f t="shared" si="3"/>
        <v>203</v>
      </c>
      <c r="V26" s="26">
        <f t="shared" si="4"/>
        <v>155</v>
      </c>
      <c r="W26" s="26">
        <f t="shared" si="5"/>
        <v>1.3096774193548386</v>
      </c>
    </row>
    <row r="27" spans="2:23" ht="21" customHeight="1" thickBot="1">
      <c r="B27" s="21">
        <v>12</v>
      </c>
      <c r="C27" s="10" t="s">
        <v>144</v>
      </c>
      <c r="D27" s="11">
        <v>18</v>
      </c>
      <c r="E27" s="16">
        <v>99</v>
      </c>
      <c r="F27" s="16">
        <v>50</v>
      </c>
      <c r="G27" s="28">
        <f t="shared" si="0"/>
        <v>1.98</v>
      </c>
      <c r="H27" s="9">
        <v>90</v>
      </c>
      <c r="I27" s="9">
        <v>86</v>
      </c>
      <c r="J27" s="14">
        <v>94</v>
      </c>
      <c r="K27" s="25">
        <f t="shared" si="1"/>
        <v>0.9148936170212766</v>
      </c>
      <c r="L27" s="14"/>
      <c r="M27" s="14"/>
      <c r="N27" s="13"/>
      <c r="O27" s="26"/>
      <c r="P27" s="13"/>
      <c r="Q27" s="13"/>
      <c r="R27" s="13"/>
      <c r="S27" s="26"/>
      <c r="T27" s="26">
        <f t="shared" si="2"/>
        <v>108</v>
      </c>
      <c r="U27" s="26">
        <f t="shared" si="3"/>
        <v>185</v>
      </c>
      <c r="V27" s="26">
        <f t="shared" si="4"/>
        <v>144</v>
      </c>
      <c r="W27" s="26">
        <f t="shared" si="5"/>
        <v>1.2847222222222223</v>
      </c>
    </row>
    <row r="28" spans="2:23" ht="21" customHeight="1" thickBot="1">
      <c r="B28" s="21">
        <v>13</v>
      </c>
      <c r="C28" s="10" t="s">
        <v>126</v>
      </c>
      <c r="D28" s="11">
        <v>18</v>
      </c>
      <c r="E28" s="16">
        <v>100</v>
      </c>
      <c r="F28" s="16">
        <v>54</v>
      </c>
      <c r="G28" s="28">
        <f t="shared" si="0"/>
        <v>1.8518518518518519</v>
      </c>
      <c r="H28" s="9">
        <v>90</v>
      </c>
      <c r="I28" s="9">
        <v>68</v>
      </c>
      <c r="J28" s="13">
        <v>100</v>
      </c>
      <c r="K28" s="25">
        <f t="shared" si="1"/>
        <v>0.68</v>
      </c>
      <c r="L28" s="13"/>
      <c r="M28" s="13"/>
      <c r="N28" s="13"/>
      <c r="O28" s="26"/>
      <c r="P28" s="13"/>
      <c r="Q28" s="13"/>
      <c r="R28" s="13"/>
      <c r="S28" s="26"/>
      <c r="T28" s="26">
        <f t="shared" si="2"/>
        <v>108</v>
      </c>
      <c r="U28" s="26">
        <f t="shared" si="3"/>
        <v>168</v>
      </c>
      <c r="V28" s="26">
        <f t="shared" si="4"/>
        <v>154</v>
      </c>
      <c r="W28" s="26">
        <f t="shared" si="5"/>
        <v>1.0909090909090908</v>
      </c>
    </row>
    <row r="29" spans="2:23" ht="21" customHeight="1" thickBot="1">
      <c r="B29" s="21">
        <v>14</v>
      </c>
      <c r="C29" s="10" t="s">
        <v>104</v>
      </c>
      <c r="D29" s="11">
        <v>20</v>
      </c>
      <c r="E29" s="11">
        <v>108</v>
      </c>
      <c r="F29" s="11">
        <v>76</v>
      </c>
      <c r="G29" s="28">
        <f t="shared" si="0"/>
        <v>1.4210526315789473</v>
      </c>
      <c r="H29" s="9">
        <v>88</v>
      </c>
      <c r="I29" s="14">
        <v>63</v>
      </c>
      <c r="J29" s="14">
        <v>97</v>
      </c>
      <c r="K29" s="25">
        <f t="shared" si="1"/>
        <v>0.6494845360824743</v>
      </c>
      <c r="L29" s="14"/>
      <c r="M29" s="14"/>
      <c r="N29" s="13"/>
      <c r="O29" s="26"/>
      <c r="P29" s="13"/>
      <c r="Q29" s="13"/>
      <c r="R29" s="13"/>
      <c r="S29" s="26"/>
      <c r="T29" s="26">
        <f t="shared" si="2"/>
        <v>108</v>
      </c>
      <c r="U29" s="26">
        <f t="shared" si="3"/>
        <v>171</v>
      </c>
      <c r="V29" s="26">
        <f t="shared" si="4"/>
        <v>173</v>
      </c>
      <c r="W29" s="26">
        <f t="shared" si="5"/>
        <v>0.9884393063583815</v>
      </c>
    </row>
    <row r="30" spans="2:23" ht="21" customHeight="1" thickBot="1">
      <c r="B30" s="21">
        <v>15</v>
      </c>
      <c r="C30" s="10" t="s">
        <v>107</v>
      </c>
      <c r="D30" s="11">
        <v>20</v>
      </c>
      <c r="E30" s="11">
        <v>120</v>
      </c>
      <c r="F30" s="11">
        <v>48</v>
      </c>
      <c r="G30" s="28">
        <f t="shared" si="0"/>
        <v>2.5</v>
      </c>
      <c r="H30" s="9">
        <v>86</v>
      </c>
      <c r="I30" s="14">
        <v>66</v>
      </c>
      <c r="J30" s="14">
        <v>105</v>
      </c>
      <c r="K30" s="25">
        <f t="shared" si="1"/>
        <v>0.6285714285714286</v>
      </c>
      <c r="L30" s="14"/>
      <c r="M30" s="14"/>
      <c r="N30" s="13"/>
      <c r="O30" s="26"/>
      <c r="P30" s="13"/>
      <c r="Q30" s="13"/>
      <c r="R30" s="13"/>
      <c r="S30" s="26"/>
      <c r="T30" s="26">
        <f t="shared" si="2"/>
        <v>106</v>
      </c>
      <c r="U30" s="26">
        <f t="shared" si="3"/>
        <v>186</v>
      </c>
      <c r="V30" s="26">
        <f t="shared" si="4"/>
        <v>153</v>
      </c>
      <c r="W30" s="26">
        <f t="shared" si="5"/>
        <v>1.2156862745098038</v>
      </c>
    </row>
    <row r="31" spans="2:23" ht="21" customHeight="1" thickBot="1">
      <c r="B31" s="21">
        <v>16</v>
      </c>
      <c r="C31" s="10" t="s">
        <v>101</v>
      </c>
      <c r="D31" s="11">
        <v>18</v>
      </c>
      <c r="E31" s="11">
        <v>107</v>
      </c>
      <c r="F31" s="11">
        <v>63</v>
      </c>
      <c r="G31" s="28">
        <f t="shared" si="0"/>
        <v>1.6984126984126984</v>
      </c>
      <c r="H31" s="9">
        <v>86</v>
      </c>
      <c r="I31" s="14">
        <v>55</v>
      </c>
      <c r="J31" s="14">
        <v>105</v>
      </c>
      <c r="K31" s="25">
        <f t="shared" si="1"/>
        <v>0.5238095238095238</v>
      </c>
      <c r="L31" s="14"/>
      <c r="M31" s="14"/>
      <c r="N31" s="13"/>
      <c r="O31" s="26"/>
      <c r="P31" s="13"/>
      <c r="Q31" s="13"/>
      <c r="R31" s="13"/>
      <c r="S31" s="26"/>
      <c r="T31" s="26">
        <f t="shared" si="2"/>
        <v>104</v>
      </c>
      <c r="U31" s="26">
        <f t="shared" si="3"/>
        <v>162</v>
      </c>
      <c r="V31" s="26">
        <f t="shared" si="4"/>
        <v>168</v>
      </c>
      <c r="W31" s="26">
        <f t="shared" si="5"/>
        <v>0.9642857142857143</v>
      </c>
    </row>
    <row r="32" spans="2:23" ht="21" customHeight="1" thickBot="1">
      <c r="B32" s="21">
        <v>17</v>
      </c>
      <c r="C32" s="27" t="s">
        <v>119</v>
      </c>
      <c r="D32" s="23">
        <v>16</v>
      </c>
      <c r="E32" s="30">
        <v>101</v>
      </c>
      <c r="F32" s="30">
        <v>63</v>
      </c>
      <c r="G32" s="28">
        <f t="shared" si="0"/>
        <v>1.6031746031746033</v>
      </c>
      <c r="H32" s="22">
        <v>84</v>
      </c>
      <c r="I32" s="25">
        <v>105</v>
      </c>
      <c r="J32" s="25">
        <v>64</v>
      </c>
      <c r="K32" s="25">
        <f t="shared" si="1"/>
        <v>1.640625</v>
      </c>
      <c r="L32" s="25"/>
      <c r="M32" s="25"/>
      <c r="N32" s="26"/>
      <c r="O32" s="26"/>
      <c r="P32" s="26"/>
      <c r="Q32" s="26"/>
      <c r="R32" s="26"/>
      <c r="S32" s="26"/>
      <c r="T32" s="26">
        <f t="shared" si="2"/>
        <v>100</v>
      </c>
      <c r="U32" s="26">
        <f t="shared" si="3"/>
        <v>206</v>
      </c>
      <c r="V32" s="26">
        <f t="shared" si="4"/>
        <v>127</v>
      </c>
      <c r="W32" s="26">
        <f t="shared" si="5"/>
        <v>1.6220472440944882</v>
      </c>
    </row>
    <row r="33" spans="2:23" ht="21" customHeight="1" thickBot="1">
      <c r="B33" s="21">
        <v>18</v>
      </c>
      <c r="C33" s="27" t="s">
        <v>163</v>
      </c>
      <c r="D33" s="23">
        <v>16</v>
      </c>
      <c r="E33" s="23">
        <v>116</v>
      </c>
      <c r="F33" s="23">
        <v>74</v>
      </c>
      <c r="G33" s="28">
        <f t="shared" si="0"/>
        <v>1.5675675675675675</v>
      </c>
      <c r="H33" s="22">
        <v>82</v>
      </c>
      <c r="I33" s="25">
        <v>96</v>
      </c>
      <c r="J33" s="25">
        <v>68</v>
      </c>
      <c r="K33" s="25">
        <f t="shared" si="1"/>
        <v>1.411764705882353</v>
      </c>
      <c r="L33" s="25"/>
      <c r="M33" s="25"/>
      <c r="N33" s="26"/>
      <c r="O33" s="26"/>
      <c r="P33" s="26"/>
      <c r="Q33" s="26"/>
      <c r="R33" s="26"/>
      <c r="S33" s="26"/>
      <c r="T33" s="26">
        <f t="shared" si="2"/>
        <v>98</v>
      </c>
      <c r="U33" s="26">
        <f t="shared" si="3"/>
        <v>212</v>
      </c>
      <c r="V33" s="26">
        <f t="shared" si="4"/>
        <v>142</v>
      </c>
      <c r="W33" s="26">
        <f t="shared" si="5"/>
        <v>1.4929577464788732</v>
      </c>
    </row>
    <row r="34" spans="2:23" ht="21" customHeight="1" thickBot="1">
      <c r="B34" s="21">
        <v>19</v>
      </c>
      <c r="C34" s="10" t="s">
        <v>57</v>
      </c>
      <c r="D34" s="11">
        <v>14</v>
      </c>
      <c r="E34" s="11">
        <v>89</v>
      </c>
      <c r="F34" s="11">
        <v>71</v>
      </c>
      <c r="G34" s="28">
        <f t="shared" si="0"/>
        <v>1.2535211267605635</v>
      </c>
      <c r="H34" s="9">
        <v>84</v>
      </c>
      <c r="I34" s="9">
        <v>102</v>
      </c>
      <c r="J34" s="14">
        <v>68</v>
      </c>
      <c r="K34" s="25">
        <f t="shared" si="1"/>
        <v>1.5</v>
      </c>
      <c r="L34" s="14"/>
      <c r="M34" s="14"/>
      <c r="N34" s="13"/>
      <c r="O34" s="26"/>
      <c r="P34" s="13"/>
      <c r="Q34" s="13"/>
      <c r="R34" s="13"/>
      <c r="S34" s="26"/>
      <c r="T34" s="26">
        <f t="shared" si="2"/>
        <v>98</v>
      </c>
      <c r="U34" s="26">
        <f t="shared" si="3"/>
        <v>191</v>
      </c>
      <c r="V34" s="26">
        <f t="shared" si="4"/>
        <v>139</v>
      </c>
      <c r="W34" s="26">
        <f t="shared" si="5"/>
        <v>1.3741007194244603</v>
      </c>
    </row>
    <row r="35" spans="2:23" ht="21" customHeight="1" thickBot="1">
      <c r="B35" s="21">
        <v>20</v>
      </c>
      <c r="C35" s="10" t="s">
        <v>111</v>
      </c>
      <c r="D35" s="11">
        <v>14</v>
      </c>
      <c r="E35" s="11">
        <v>103</v>
      </c>
      <c r="F35" s="11">
        <v>75</v>
      </c>
      <c r="G35" s="28">
        <f t="shared" si="0"/>
        <v>1.3733333333333333</v>
      </c>
      <c r="H35" s="9">
        <v>82</v>
      </c>
      <c r="I35" s="14">
        <v>99</v>
      </c>
      <c r="J35" s="14">
        <v>69</v>
      </c>
      <c r="K35" s="25">
        <f t="shared" si="1"/>
        <v>1.434782608695652</v>
      </c>
      <c r="L35" s="14"/>
      <c r="M35" s="14"/>
      <c r="N35" s="13"/>
      <c r="O35" s="26"/>
      <c r="P35" s="13"/>
      <c r="Q35" s="13"/>
      <c r="R35" s="13"/>
      <c r="S35" s="26"/>
      <c r="T35" s="26">
        <f t="shared" si="2"/>
        <v>96</v>
      </c>
      <c r="U35" s="26">
        <f t="shared" si="3"/>
        <v>202</v>
      </c>
      <c r="V35" s="26">
        <f t="shared" si="4"/>
        <v>144</v>
      </c>
      <c r="W35" s="26">
        <f t="shared" si="5"/>
        <v>1.4027777777777777</v>
      </c>
    </row>
    <row r="36" spans="2:23" ht="21" customHeight="1" thickBot="1">
      <c r="B36" s="21">
        <v>21</v>
      </c>
      <c r="C36" s="10" t="s">
        <v>21</v>
      </c>
      <c r="D36" s="11">
        <v>16</v>
      </c>
      <c r="E36" s="16">
        <v>109</v>
      </c>
      <c r="F36" s="16">
        <v>68</v>
      </c>
      <c r="G36" s="28">
        <f t="shared" si="0"/>
        <v>1.6029411764705883</v>
      </c>
      <c r="H36" s="9">
        <v>78</v>
      </c>
      <c r="I36" s="9">
        <v>87</v>
      </c>
      <c r="J36" s="14">
        <v>75</v>
      </c>
      <c r="K36" s="25">
        <f t="shared" si="1"/>
        <v>1.16</v>
      </c>
      <c r="L36" s="14"/>
      <c r="M36" s="14"/>
      <c r="N36" s="13"/>
      <c r="O36" s="26"/>
      <c r="P36" s="13"/>
      <c r="Q36" s="13"/>
      <c r="R36" s="13"/>
      <c r="S36" s="26"/>
      <c r="T36" s="26">
        <f t="shared" si="2"/>
        <v>94</v>
      </c>
      <c r="U36" s="26">
        <f t="shared" si="3"/>
        <v>196</v>
      </c>
      <c r="V36" s="26">
        <f t="shared" si="4"/>
        <v>143</v>
      </c>
      <c r="W36" s="26">
        <f t="shared" si="5"/>
        <v>1.3706293706293706</v>
      </c>
    </row>
    <row r="37" spans="2:23" ht="21" customHeight="1" thickBot="1">
      <c r="B37" s="21">
        <v>22</v>
      </c>
      <c r="C37" s="10" t="s">
        <v>164</v>
      </c>
      <c r="D37" s="11">
        <v>14</v>
      </c>
      <c r="E37" s="11">
        <v>87</v>
      </c>
      <c r="F37" s="11">
        <v>72</v>
      </c>
      <c r="G37" s="28">
        <f t="shared" si="0"/>
        <v>1.2083333333333333</v>
      </c>
      <c r="H37" s="9">
        <v>80</v>
      </c>
      <c r="I37" s="9">
        <v>96</v>
      </c>
      <c r="J37" s="13">
        <v>68</v>
      </c>
      <c r="K37" s="25">
        <f t="shared" si="1"/>
        <v>1.411764705882353</v>
      </c>
      <c r="L37" s="13"/>
      <c r="M37" s="13"/>
      <c r="N37" s="13"/>
      <c r="O37" s="26"/>
      <c r="P37" s="13"/>
      <c r="Q37" s="13"/>
      <c r="R37" s="13"/>
      <c r="S37" s="26"/>
      <c r="T37" s="26">
        <f t="shared" si="2"/>
        <v>94</v>
      </c>
      <c r="U37" s="26">
        <f t="shared" si="3"/>
        <v>183</v>
      </c>
      <c r="V37" s="26">
        <f t="shared" si="4"/>
        <v>140</v>
      </c>
      <c r="W37" s="26">
        <f t="shared" si="5"/>
        <v>1.3071428571428572</v>
      </c>
    </row>
    <row r="38" spans="2:23" ht="21" customHeight="1" thickBot="1">
      <c r="B38" s="21">
        <v>23</v>
      </c>
      <c r="C38" s="10" t="s">
        <v>68</v>
      </c>
      <c r="D38" s="11">
        <v>16</v>
      </c>
      <c r="E38" s="11">
        <v>94</v>
      </c>
      <c r="F38" s="11">
        <v>72</v>
      </c>
      <c r="G38" s="28">
        <f t="shared" si="0"/>
        <v>1.3055555555555556</v>
      </c>
      <c r="H38" s="9">
        <v>78</v>
      </c>
      <c r="I38" s="14">
        <v>101</v>
      </c>
      <c r="J38" s="14">
        <v>78</v>
      </c>
      <c r="K38" s="25">
        <f t="shared" si="1"/>
        <v>1.294871794871795</v>
      </c>
      <c r="L38" s="14"/>
      <c r="M38" s="14"/>
      <c r="N38" s="13"/>
      <c r="O38" s="26"/>
      <c r="P38" s="13"/>
      <c r="Q38" s="13"/>
      <c r="R38" s="13"/>
      <c r="S38" s="26"/>
      <c r="T38" s="26">
        <f t="shared" si="2"/>
        <v>94</v>
      </c>
      <c r="U38" s="26">
        <f t="shared" si="3"/>
        <v>195</v>
      </c>
      <c r="V38" s="26">
        <f t="shared" si="4"/>
        <v>150</v>
      </c>
      <c r="W38" s="26">
        <f t="shared" si="5"/>
        <v>1.3</v>
      </c>
    </row>
    <row r="39" spans="2:23" ht="21" customHeight="1" thickBot="1">
      <c r="B39" s="21">
        <v>24</v>
      </c>
      <c r="C39" s="27" t="s">
        <v>30</v>
      </c>
      <c r="D39" s="23">
        <v>14</v>
      </c>
      <c r="E39" s="23">
        <v>99</v>
      </c>
      <c r="F39" s="23">
        <v>108</v>
      </c>
      <c r="G39" s="28">
        <f t="shared" si="0"/>
        <v>0.9166666666666666</v>
      </c>
      <c r="H39" s="22">
        <v>80</v>
      </c>
      <c r="I39" s="25">
        <v>98</v>
      </c>
      <c r="J39" s="25">
        <v>78</v>
      </c>
      <c r="K39" s="25">
        <f t="shared" si="1"/>
        <v>1.2564102564102564</v>
      </c>
      <c r="L39" s="25"/>
      <c r="M39" s="25"/>
      <c r="N39" s="26"/>
      <c r="O39" s="26"/>
      <c r="P39" s="26"/>
      <c r="Q39" s="26"/>
      <c r="R39" s="26"/>
      <c r="S39" s="26"/>
      <c r="T39" s="26">
        <f t="shared" si="2"/>
        <v>94</v>
      </c>
      <c r="U39" s="26">
        <f t="shared" si="3"/>
        <v>197</v>
      </c>
      <c r="V39" s="26">
        <f t="shared" si="4"/>
        <v>186</v>
      </c>
      <c r="W39" s="26">
        <f t="shared" si="5"/>
        <v>1.0591397849462365</v>
      </c>
    </row>
    <row r="40" spans="2:23" ht="21" customHeight="1" thickBot="1">
      <c r="B40" s="21">
        <v>25</v>
      </c>
      <c r="C40" s="27" t="s">
        <v>165</v>
      </c>
      <c r="D40" s="23">
        <v>16</v>
      </c>
      <c r="E40" s="23">
        <v>99</v>
      </c>
      <c r="F40" s="23">
        <v>95</v>
      </c>
      <c r="G40" s="28">
        <f t="shared" si="0"/>
        <v>1.0421052631578946</v>
      </c>
      <c r="H40" s="22">
        <v>76</v>
      </c>
      <c r="I40" s="25">
        <v>93</v>
      </c>
      <c r="J40" s="25">
        <v>79</v>
      </c>
      <c r="K40" s="25">
        <f t="shared" si="1"/>
        <v>1.1772151898734178</v>
      </c>
      <c r="L40" s="25"/>
      <c r="M40" s="25"/>
      <c r="N40" s="26"/>
      <c r="O40" s="26"/>
      <c r="P40" s="26"/>
      <c r="Q40" s="26"/>
      <c r="R40" s="26"/>
      <c r="S40" s="26"/>
      <c r="T40" s="26">
        <f t="shared" si="2"/>
        <v>92</v>
      </c>
      <c r="U40" s="26">
        <f t="shared" si="3"/>
        <v>192</v>
      </c>
      <c r="V40" s="26">
        <f t="shared" si="4"/>
        <v>174</v>
      </c>
      <c r="W40" s="26">
        <f t="shared" si="5"/>
        <v>1.103448275862069</v>
      </c>
    </row>
    <row r="41" spans="2:23" ht="21" customHeight="1" thickBot="1">
      <c r="B41" s="21">
        <v>26</v>
      </c>
      <c r="C41" s="10" t="s">
        <v>166</v>
      </c>
      <c r="D41" s="11">
        <v>16</v>
      </c>
      <c r="E41" s="16">
        <v>104</v>
      </c>
      <c r="F41" s="16">
        <v>82</v>
      </c>
      <c r="G41" s="28">
        <f t="shared" si="0"/>
        <v>1.2682926829268293</v>
      </c>
      <c r="H41" s="9">
        <v>76</v>
      </c>
      <c r="I41" s="9">
        <v>78</v>
      </c>
      <c r="J41" s="13">
        <v>100</v>
      </c>
      <c r="K41" s="25">
        <f t="shared" si="1"/>
        <v>0.78</v>
      </c>
      <c r="L41" s="13"/>
      <c r="M41" s="13"/>
      <c r="N41" s="13"/>
      <c r="O41" s="26"/>
      <c r="P41" s="13"/>
      <c r="Q41" s="13"/>
      <c r="R41" s="13"/>
      <c r="S41" s="26"/>
      <c r="T41" s="26">
        <f t="shared" si="2"/>
        <v>92</v>
      </c>
      <c r="U41" s="26">
        <f t="shared" si="3"/>
        <v>182</v>
      </c>
      <c r="V41" s="26">
        <f t="shared" si="4"/>
        <v>182</v>
      </c>
      <c r="W41" s="26">
        <f t="shared" si="5"/>
        <v>1</v>
      </c>
    </row>
    <row r="42" spans="2:23" ht="21" customHeight="1" thickBot="1">
      <c r="B42" s="21">
        <v>27</v>
      </c>
      <c r="C42" s="10" t="s">
        <v>31</v>
      </c>
      <c r="D42" s="11">
        <v>16</v>
      </c>
      <c r="E42" s="16">
        <v>91</v>
      </c>
      <c r="F42" s="16">
        <v>62</v>
      </c>
      <c r="G42" s="28">
        <f t="shared" si="0"/>
        <v>1.467741935483871</v>
      </c>
      <c r="H42" s="9">
        <v>74</v>
      </c>
      <c r="I42" s="9">
        <v>69</v>
      </c>
      <c r="J42" s="13">
        <v>95</v>
      </c>
      <c r="K42" s="25">
        <f t="shared" si="1"/>
        <v>0.7263157894736842</v>
      </c>
      <c r="L42" s="13"/>
      <c r="M42" s="13"/>
      <c r="N42" s="13"/>
      <c r="O42" s="26"/>
      <c r="P42" s="13"/>
      <c r="Q42" s="13"/>
      <c r="R42" s="13"/>
      <c r="S42" s="26"/>
      <c r="T42" s="26">
        <f t="shared" si="2"/>
        <v>90</v>
      </c>
      <c r="U42" s="26">
        <f t="shared" si="3"/>
        <v>160</v>
      </c>
      <c r="V42" s="26">
        <f t="shared" si="4"/>
        <v>157</v>
      </c>
      <c r="W42" s="26">
        <f t="shared" si="5"/>
        <v>1.019108280254777</v>
      </c>
    </row>
    <row r="43" spans="2:23" ht="21" customHeight="1" thickBot="1">
      <c r="B43" s="21">
        <v>28</v>
      </c>
      <c r="C43" s="10" t="s">
        <v>167</v>
      </c>
      <c r="D43" s="11">
        <v>16</v>
      </c>
      <c r="E43" s="11">
        <v>103</v>
      </c>
      <c r="F43" s="11">
        <v>89</v>
      </c>
      <c r="G43" s="28">
        <f t="shared" si="0"/>
        <v>1.1573033707865168</v>
      </c>
      <c r="H43" s="9">
        <v>74</v>
      </c>
      <c r="I43" s="14">
        <v>76</v>
      </c>
      <c r="J43" s="14">
        <v>102</v>
      </c>
      <c r="K43" s="25">
        <f t="shared" si="1"/>
        <v>0.7450980392156863</v>
      </c>
      <c r="L43" s="14"/>
      <c r="M43" s="14"/>
      <c r="N43" s="13"/>
      <c r="O43" s="26"/>
      <c r="P43" s="13"/>
      <c r="Q43" s="13"/>
      <c r="R43" s="13"/>
      <c r="S43" s="26"/>
      <c r="T43" s="26">
        <f t="shared" si="2"/>
        <v>90</v>
      </c>
      <c r="U43" s="26">
        <f t="shared" si="3"/>
        <v>179</v>
      </c>
      <c r="V43" s="26">
        <f t="shared" si="4"/>
        <v>191</v>
      </c>
      <c r="W43" s="26">
        <f t="shared" si="5"/>
        <v>0.93717277486911</v>
      </c>
    </row>
    <row r="44" spans="2:23" ht="21" customHeight="1" thickBot="1">
      <c r="B44" s="21">
        <v>29</v>
      </c>
      <c r="C44" s="27" t="s">
        <v>168</v>
      </c>
      <c r="D44" s="23">
        <v>14</v>
      </c>
      <c r="E44" s="23">
        <v>93</v>
      </c>
      <c r="F44" s="23">
        <v>72</v>
      </c>
      <c r="G44" s="28">
        <f t="shared" si="0"/>
        <v>1.2916666666666667</v>
      </c>
      <c r="H44" s="22">
        <v>72</v>
      </c>
      <c r="I44" s="25">
        <v>71</v>
      </c>
      <c r="J44" s="25">
        <v>96</v>
      </c>
      <c r="K44" s="25">
        <f t="shared" si="1"/>
        <v>0.7395833333333334</v>
      </c>
      <c r="L44" s="25"/>
      <c r="M44" s="25"/>
      <c r="N44" s="26"/>
      <c r="O44" s="26"/>
      <c r="P44" s="26"/>
      <c r="Q44" s="26"/>
      <c r="R44" s="26"/>
      <c r="S44" s="26"/>
      <c r="T44" s="26">
        <f t="shared" si="2"/>
        <v>86</v>
      </c>
      <c r="U44" s="26">
        <f t="shared" si="3"/>
        <v>164</v>
      </c>
      <c r="V44" s="26">
        <f t="shared" si="4"/>
        <v>168</v>
      </c>
      <c r="W44" s="26">
        <f t="shared" si="5"/>
        <v>0.9761904761904762</v>
      </c>
    </row>
    <row r="45" spans="2:23" ht="21" customHeight="1" thickBot="1">
      <c r="B45" s="21">
        <v>30</v>
      </c>
      <c r="C45" s="10" t="s">
        <v>155</v>
      </c>
      <c r="D45" s="11">
        <v>14</v>
      </c>
      <c r="E45" s="11">
        <v>98</v>
      </c>
      <c r="F45" s="11">
        <v>81</v>
      </c>
      <c r="G45" s="28">
        <f t="shared" si="0"/>
        <v>1.2098765432098766</v>
      </c>
      <c r="H45" s="9">
        <v>72</v>
      </c>
      <c r="I45" s="14">
        <v>44</v>
      </c>
      <c r="J45" s="14">
        <v>97</v>
      </c>
      <c r="K45" s="25">
        <f t="shared" si="1"/>
        <v>0.4536082474226804</v>
      </c>
      <c r="L45" s="14"/>
      <c r="M45" s="14"/>
      <c r="N45" s="13"/>
      <c r="O45" s="26"/>
      <c r="P45" s="13"/>
      <c r="Q45" s="13"/>
      <c r="R45" s="13"/>
      <c r="S45" s="26"/>
      <c r="T45" s="26">
        <f t="shared" si="2"/>
        <v>86</v>
      </c>
      <c r="U45" s="26">
        <f t="shared" si="3"/>
        <v>142</v>
      </c>
      <c r="V45" s="26">
        <f t="shared" si="4"/>
        <v>178</v>
      </c>
      <c r="W45" s="26">
        <f t="shared" si="5"/>
        <v>0.797752808988764</v>
      </c>
    </row>
    <row r="46" spans="2:23" ht="21" customHeight="1" thickBot="1">
      <c r="B46" s="21">
        <v>31</v>
      </c>
      <c r="C46" s="10" t="s">
        <v>169</v>
      </c>
      <c r="D46" s="11">
        <v>14</v>
      </c>
      <c r="E46" s="11">
        <v>112</v>
      </c>
      <c r="F46" s="11">
        <v>102</v>
      </c>
      <c r="G46" s="28">
        <f t="shared" si="0"/>
        <v>1.0980392156862746</v>
      </c>
      <c r="H46" s="9">
        <v>70</v>
      </c>
      <c r="I46" s="14">
        <v>82</v>
      </c>
      <c r="J46" s="14">
        <v>103</v>
      </c>
      <c r="K46" s="25">
        <f t="shared" si="1"/>
        <v>0.7961165048543689</v>
      </c>
      <c r="L46" s="14"/>
      <c r="M46" s="14"/>
      <c r="N46" s="13"/>
      <c r="O46" s="26"/>
      <c r="P46" s="13"/>
      <c r="Q46" s="13"/>
      <c r="R46" s="13"/>
      <c r="S46" s="26"/>
      <c r="T46" s="26">
        <f t="shared" si="2"/>
        <v>84</v>
      </c>
      <c r="U46" s="26">
        <f t="shared" si="3"/>
        <v>194</v>
      </c>
      <c r="V46" s="26">
        <f t="shared" si="4"/>
        <v>205</v>
      </c>
      <c r="W46" s="26">
        <f t="shared" si="5"/>
        <v>0.9463414634146341</v>
      </c>
    </row>
    <row r="47" spans="2:23" ht="21" customHeight="1" thickBot="1">
      <c r="B47" s="21">
        <v>32</v>
      </c>
      <c r="C47" s="10" t="s">
        <v>137</v>
      </c>
      <c r="D47" s="11">
        <v>14</v>
      </c>
      <c r="E47" s="11">
        <v>68</v>
      </c>
      <c r="F47" s="11">
        <v>75</v>
      </c>
      <c r="G47" s="28">
        <f t="shared" si="0"/>
        <v>0.9066666666666666</v>
      </c>
      <c r="H47" s="9">
        <v>70</v>
      </c>
      <c r="I47" s="9">
        <v>48</v>
      </c>
      <c r="J47" s="14">
        <v>105</v>
      </c>
      <c r="K47" s="25">
        <f t="shared" si="1"/>
        <v>0.45714285714285713</v>
      </c>
      <c r="L47" s="14"/>
      <c r="M47" s="14"/>
      <c r="N47" s="13"/>
      <c r="O47" s="26"/>
      <c r="P47" s="13"/>
      <c r="Q47" s="13"/>
      <c r="R47" s="13"/>
      <c r="S47" s="26"/>
      <c r="T47" s="26">
        <f t="shared" si="2"/>
        <v>84</v>
      </c>
      <c r="U47" s="26">
        <f t="shared" si="3"/>
        <v>116</v>
      </c>
      <c r="V47" s="26">
        <f t="shared" si="4"/>
        <v>180</v>
      </c>
      <c r="W47" s="26">
        <f t="shared" si="5"/>
        <v>0.6444444444444445</v>
      </c>
    </row>
    <row r="48" spans="2:23" ht="21" customHeight="1" thickBot="1">
      <c r="B48" s="21">
        <v>33</v>
      </c>
      <c r="C48" s="10" t="s">
        <v>170</v>
      </c>
      <c r="D48" s="11">
        <v>12</v>
      </c>
      <c r="E48" s="11">
        <v>88</v>
      </c>
      <c r="F48" s="11">
        <v>95</v>
      </c>
      <c r="G48" s="28">
        <f aca="true" t="shared" si="6" ref="G48:G79">E48/F48</f>
        <v>0.9263157894736842</v>
      </c>
      <c r="H48" s="9">
        <v>68</v>
      </c>
      <c r="I48" s="9">
        <v>105</v>
      </c>
      <c r="J48" s="13">
        <v>52</v>
      </c>
      <c r="K48" s="25">
        <f aca="true" t="shared" si="7" ref="K48:K79">I48/J48</f>
        <v>2.019230769230769</v>
      </c>
      <c r="L48" s="13"/>
      <c r="M48" s="13"/>
      <c r="N48" s="13"/>
      <c r="O48" s="26"/>
      <c r="P48" s="13"/>
      <c r="Q48" s="13"/>
      <c r="R48" s="13"/>
      <c r="S48" s="26"/>
      <c r="T48" s="26">
        <f aca="true" t="shared" si="8" ref="T48:T79">D48+H48+L48+P48</f>
        <v>80</v>
      </c>
      <c r="U48" s="26">
        <f aca="true" t="shared" si="9" ref="U48:U79">E48+I48+M48+Q48</f>
        <v>193</v>
      </c>
      <c r="V48" s="26">
        <f aca="true" t="shared" si="10" ref="V48:V79">F48+J48+N48+R48</f>
        <v>147</v>
      </c>
      <c r="W48" s="26">
        <f aca="true" t="shared" si="11" ref="W48:W79">U48/V48</f>
        <v>1.3129251700680271</v>
      </c>
    </row>
    <row r="49" spans="2:23" ht="21" customHeight="1" thickBot="1">
      <c r="B49" s="21">
        <v>34</v>
      </c>
      <c r="C49" s="27" t="s">
        <v>35</v>
      </c>
      <c r="D49" s="23">
        <v>12</v>
      </c>
      <c r="E49" s="23">
        <v>96</v>
      </c>
      <c r="F49" s="23">
        <v>85</v>
      </c>
      <c r="G49" s="28">
        <f t="shared" si="6"/>
        <v>1.1294117647058823</v>
      </c>
      <c r="H49" s="22">
        <v>68</v>
      </c>
      <c r="I49" s="22">
        <v>99</v>
      </c>
      <c r="J49" s="25">
        <v>70</v>
      </c>
      <c r="K49" s="25">
        <f t="shared" si="7"/>
        <v>1.4142857142857144</v>
      </c>
      <c r="L49" s="25"/>
      <c r="M49" s="25"/>
      <c r="N49" s="26"/>
      <c r="O49" s="26"/>
      <c r="P49" s="26"/>
      <c r="Q49" s="26"/>
      <c r="R49" s="26"/>
      <c r="S49" s="26"/>
      <c r="T49" s="26">
        <f t="shared" si="8"/>
        <v>80</v>
      </c>
      <c r="U49" s="26">
        <f t="shared" si="9"/>
        <v>195</v>
      </c>
      <c r="V49" s="26">
        <f t="shared" si="10"/>
        <v>155</v>
      </c>
      <c r="W49" s="26">
        <f t="shared" si="11"/>
        <v>1.2580645161290323</v>
      </c>
    </row>
    <row r="50" spans="2:23" ht="21" customHeight="1" thickBot="1">
      <c r="B50" s="21">
        <v>35</v>
      </c>
      <c r="C50" s="10" t="s">
        <v>171</v>
      </c>
      <c r="D50" s="11">
        <v>12</v>
      </c>
      <c r="E50" s="16">
        <v>78</v>
      </c>
      <c r="F50" s="16">
        <v>96</v>
      </c>
      <c r="G50" s="28">
        <f t="shared" si="6"/>
        <v>0.8125</v>
      </c>
      <c r="H50" s="9">
        <v>66</v>
      </c>
      <c r="I50" s="9">
        <v>96</v>
      </c>
      <c r="J50" s="13">
        <v>76</v>
      </c>
      <c r="K50" s="25">
        <f t="shared" si="7"/>
        <v>1.263157894736842</v>
      </c>
      <c r="L50" s="13"/>
      <c r="M50" s="13"/>
      <c r="N50" s="13"/>
      <c r="O50" s="26"/>
      <c r="P50" s="13"/>
      <c r="Q50" s="13"/>
      <c r="R50" s="13"/>
      <c r="S50" s="26"/>
      <c r="T50" s="26">
        <f t="shared" si="8"/>
        <v>78</v>
      </c>
      <c r="U50" s="26">
        <f t="shared" si="9"/>
        <v>174</v>
      </c>
      <c r="V50" s="26">
        <f t="shared" si="10"/>
        <v>172</v>
      </c>
      <c r="W50" s="26">
        <f t="shared" si="11"/>
        <v>1.0116279069767442</v>
      </c>
    </row>
    <row r="51" spans="2:23" ht="21" customHeight="1" thickBot="1">
      <c r="B51" s="21">
        <v>36</v>
      </c>
      <c r="C51" s="27" t="s">
        <v>172</v>
      </c>
      <c r="D51" s="23">
        <v>10</v>
      </c>
      <c r="E51" s="23">
        <v>85</v>
      </c>
      <c r="F51" s="23">
        <v>84</v>
      </c>
      <c r="G51" s="28">
        <f t="shared" si="6"/>
        <v>1.0119047619047619</v>
      </c>
      <c r="H51" s="22">
        <v>66</v>
      </c>
      <c r="I51" s="25">
        <v>100</v>
      </c>
      <c r="J51" s="25">
        <v>74</v>
      </c>
      <c r="K51" s="25">
        <f t="shared" si="7"/>
        <v>1.3513513513513513</v>
      </c>
      <c r="L51" s="25"/>
      <c r="M51" s="25"/>
      <c r="N51" s="26"/>
      <c r="O51" s="26"/>
      <c r="P51" s="26"/>
      <c r="Q51" s="26"/>
      <c r="R51" s="26"/>
      <c r="S51" s="26"/>
      <c r="T51" s="26">
        <f t="shared" si="8"/>
        <v>76</v>
      </c>
      <c r="U51" s="26">
        <f t="shared" si="9"/>
        <v>185</v>
      </c>
      <c r="V51" s="26">
        <f t="shared" si="10"/>
        <v>158</v>
      </c>
      <c r="W51" s="26">
        <f t="shared" si="11"/>
        <v>1.1708860759493671</v>
      </c>
    </row>
    <row r="52" spans="2:23" ht="21" customHeight="1" thickBot="1">
      <c r="B52" s="21">
        <v>37</v>
      </c>
      <c r="C52" s="27" t="s">
        <v>173</v>
      </c>
      <c r="D52" s="23">
        <v>10</v>
      </c>
      <c r="E52" s="23">
        <v>89</v>
      </c>
      <c r="F52" s="23">
        <v>98</v>
      </c>
      <c r="G52" s="28">
        <f t="shared" si="6"/>
        <v>0.9081632653061225</v>
      </c>
      <c r="H52" s="22">
        <v>64</v>
      </c>
      <c r="I52" s="25">
        <v>94</v>
      </c>
      <c r="J52" s="25">
        <v>84</v>
      </c>
      <c r="K52" s="25">
        <f t="shared" si="7"/>
        <v>1.119047619047619</v>
      </c>
      <c r="L52" s="25"/>
      <c r="M52" s="25"/>
      <c r="N52" s="26"/>
      <c r="O52" s="26"/>
      <c r="P52" s="26"/>
      <c r="Q52" s="26"/>
      <c r="R52" s="26"/>
      <c r="S52" s="26"/>
      <c r="T52" s="26">
        <f t="shared" si="8"/>
        <v>74</v>
      </c>
      <c r="U52" s="26">
        <f t="shared" si="9"/>
        <v>183</v>
      </c>
      <c r="V52" s="26">
        <f t="shared" si="10"/>
        <v>182</v>
      </c>
      <c r="W52" s="26">
        <f t="shared" si="11"/>
        <v>1.0054945054945055</v>
      </c>
    </row>
    <row r="53" spans="2:23" ht="21" customHeight="1" thickBot="1">
      <c r="B53" s="21">
        <v>38</v>
      </c>
      <c r="C53" s="10" t="s">
        <v>146</v>
      </c>
      <c r="D53" s="11">
        <v>10</v>
      </c>
      <c r="E53" s="16">
        <v>90</v>
      </c>
      <c r="F53" s="16">
        <v>109</v>
      </c>
      <c r="G53" s="28">
        <f t="shared" si="6"/>
        <v>0.8256880733944955</v>
      </c>
      <c r="H53" s="9">
        <v>64</v>
      </c>
      <c r="I53" s="9">
        <v>109</v>
      </c>
      <c r="J53" s="14">
        <v>94</v>
      </c>
      <c r="K53" s="25">
        <f t="shared" si="7"/>
        <v>1.1595744680851063</v>
      </c>
      <c r="L53" s="14"/>
      <c r="M53" s="14"/>
      <c r="N53" s="13"/>
      <c r="O53" s="26"/>
      <c r="P53" s="13"/>
      <c r="Q53" s="13"/>
      <c r="R53" s="13"/>
      <c r="S53" s="26"/>
      <c r="T53" s="26">
        <f t="shared" si="8"/>
        <v>74</v>
      </c>
      <c r="U53" s="26">
        <f t="shared" si="9"/>
        <v>199</v>
      </c>
      <c r="V53" s="26">
        <f t="shared" si="10"/>
        <v>203</v>
      </c>
      <c r="W53" s="26">
        <f t="shared" si="11"/>
        <v>0.9802955665024631</v>
      </c>
    </row>
    <row r="54" spans="2:23" ht="21" customHeight="1" thickBot="1">
      <c r="B54" s="21">
        <v>39</v>
      </c>
      <c r="C54" s="27" t="s">
        <v>174</v>
      </c>
      <c r="D54" s="23">
        <v>12</v>
      </c>
      <c r="E54" s="23">
        <v>88</v>
      </c>
      <c r="F54" s="23">
        <v>107</v>
      </c>
      <c r="G54" s="28">
        <f t="shared" si="6"/>
        <v>0.822429906542056</v>
      </c>
      <c r="H54" s="22">
        <v>62</v>
      </c>
      <c r="I54" s="25">
        <v>90</v>
      </c>
      <c r="J54" s="25">
        <v>82</v>
      </c>
      <c r="K54" s="25">
        <f t="shared" si="7"/>
        <v>1.0975609756097562</v>
      </c>
      <c r="L54" s="25"/>
      <c r="M54" s="25"/>
      <c r="N54" s="26"/>
      <c r="O54" s="26"/>
      <c r="P54" s="26"/>
      <c r="Q54" s="26"/>
      <c r="R54" s="26"/>
      <c r="S54" s="26"/>
      <c r="T54" s="26">
        <f t="shared" si="8"/>
        <v>74</v>
      </c>
      <c r="U54" s="26">
        <f t="shared" si="9"/>
        <v>178</v>
      </c>
      <c r="V54" s="26">
        <f t="shared" si="10"/>
        <v>189</v>
      </c>
      <c r="W54" s="26">
        <f t="shared" si="11"/>
        <v>0.9417989417989417</v>
      </c>
    </row>
    <row r="55" spans="2:23" ht="21" customHeight="1" thickBot="1">
      <c r="B55" s="21">
        <v>40</v>
      </c>
      <c r="C55" s="27" t="s">
        <v>48</v>
      </c>
      <c r="D55" s="23">
        <v>12</v>
      </c>
      <c r="E55" s="23">
        <v>75</v>
      </c>
      <c r="F55" s="23">
        <v>95</v>
      </c>
      <c r="G55" s="28">
        <f t="shared" si="6"/>
        <v>0.7894736842105263</v>
      </c>
      <c r="H55" s="22">
        <v>60</v>
      </c>
      <c r="I55" s="25">
        <v>94</v>
      </c>
      <c r="J55" s="25">
        <v>93</v>
      </c>
      <c r="K55" s="25">
        <f t="shared" si="7"/>
        <v>1.010752688172043</v>
      </c>
      <c r="L55" s="25"/>
      <c r="M55" s="25"/>
      <c r="N55" s="26"/>
      <c r="O55" s="26"/>
      <c r="P55" s="26"/>
      <c r="Q55" s="26"/>
      <c r="R55" s="26"/>
      <c r="S55" s="26"/>
      <c r="T55" s="26">
        <f t="shared" si="8"/>
        <v>72</v>
      </c>
      <c r="U55" s="26">
        <f t="shared" si="9"/>
        <v>169</v>
      </c>
      <c r="V55" s="26">
        <f t="shared" si="10"/>
        <v>188</v>
      </c>
      <c r="W55" s="26">
        <f t="shared" si="11"/>
        <v>0.898936170212766</v>
      </c>
    </row>
    <row r="56" spans="2:23" ht="21" customHeight="1" thickBot="1">
      <c r="B56" s="21">
        <v>41</v>
      </c>
      <c r="C56" s="10" t="s">
        <v>131</v>
      </c>
      <c r="D56" s="11">
        <v>10</v>
      </c>
      <c r="E56" s="16">
        <v>39</v>
      </c>
      <c r="F56" s="16">
        <v>91</v>
      </c>
      <c r="G56" s="28">
        <f t="shared" si="6"/>
        <v>0.42857142857142855</v>
      </c>
      <c r="H56" s="9">
        <v>62</v>
      </c>
      <c r="I56" s="9">
        <v>90</v>
      </c>
      <c r="J56" s="14">
        <v>85</v>
      </c>
      <c r="K56" s="25">
        <f t="shared" si="7"/>
        <v>1.0588235294117647</v>
      </c>
      <c r="L56" s="14"/>
      <c r="M56" s="14"/>
      <c r="N56" s="13"/>
      <c r="O56" s="26"/>
      <c r="P56" s="13"/>
      <c r="Q56" s="13"/>
      <c r="R56" s="13"/>
      <c r="S56" s="26"/>
      <c r="T56" s="26">
        <f t="shared" si="8"/>
        <v>72</v>
      </c>
      <c r="U56" s="26">
        <f t="shared" si="9"/>
        <v>129</v>
      </c>
      <c r="V56" s="26">
        <f t="shared" si="10"/>
        <v>176</v>
      </c>
      <c r="W56" s="26">
        <f t="shared" si="11"/>
        <v>0.7329545454545454</v>
      </c>
    </row>
    <row r="57" spans="2:23" ht="21" customHeight="1" thickBot="1">
      <c r="B57" s="21">
        <v>42</v>
      </c>
      <c r="C57" s="10" t="s">
        <v>50</v>
      </c>
      <c r="D57" s="11">
        <v>12</v>
      </c>
      <c r="E57" s="11">
        <v>74</v>
      </c>
      <c r="F57" s="11">
        <v>88</v>
      </c>
      <c r="G57" s="28">
        <f t="shared" si="6"/>
        <v>0.8409090909090909</v>
      </c>
      <c r="H57" s="9">
        <v>58</v>
      </c>
      <c r="I57" s="14">
        <v>86</v>
      </c>
      <c r="J57" s="14">
        <v>89</v>
      </c>
      <c r="K57" s="25">
        <f t="shared" si="7"/>
        <v>0.9662921348314607</v>
      </c>
      <c r="L57" s="14"/>
      <c r="M57" s="14"/>
      <c r="N57" s="13"/>
      <c r="O57" s="26"/>
      <c r="P57" s="13"/>
      <c r="Q57" s="13"/>
      <c r="R57" s="13"/>
      <c r="S57" s="26"/>
      <c r="T57" s="26">
        <f t="shared" si="8"/>
        <v>70</v>
      </c>
      <c r="U57" s="26">
        <f t="shared" si="9"/>
        <v>160</v>
      </c>
      <c r="V57" s="26">
        <f t="shared" si="10"/>
        <v>177</v>
      </c>
      <c r="W57" s="26">
        <f t="shared" si="11"/>
        <v>0.903954802259887</v>
      </c>
    </row>
    <row r="58" spans="2:23" ht="21" customHeight="1" thickBot="1">
      <c r="B58" s="21">
        <v>43</v>
      </c>
      <c r="C58" s="10" t="s">
        <v>138</v>
      </c>
      <c r="D58" s="11">
        <v>10</v>
      </c>
      <c r="E58" s="11">
        <v>71</v>
      </c>
      <c r="F58" s="11">
        <v>87</v>
      </c>
      <c r="G58" s="28">
        <f t="shared" si="6"/>
        <v>0.8160919540229885</v>
      </c>
      <c r="H58" s="9">
        <v>60</v>
      </c>
      <c r="I58" s="9">
        <v>77</v>
      </c>
      <c r="J58" s="13">
        <v>98</v>
      </c>
      <c r="K58" s="25">
        <f t="shared" si="7"/>
        <v>0.7857142857142857</v>
      </c>
      <c r="L58" s="13"/>
      <c r="M58" s="13"/>
      <c r="N58" s="13"/>
      <c r="O58" s="26"/>
      <c r="P58" s="13"/>
      <c r="Q58" s="13"/>
      <c r="R58" s="13"/>
      <c r="S58" s="26"/>
      <c r="T58" s="26">
        <f t="shared" si="8"/>
        <v>70</v>
      </c>
      <c r="U58" s="26">
        <f t="shared" si="9"/>
        <v>148</v>
      </c>
      <c r="V58" s="26">
        <f t="shared" si="10"/>
        <v>185</v>
      </c>
      <c r="W58" s="26">
        <f t="shared" si="11"/>
        <v>0.8</v>
      </c>
    </row>
    <row r="59" spans="2:23" ht="21" customHeight="1" thickBot="1">
      <c r="B59" s="21">
        <v>44</v>
      </c>
      <c r="C59" s="27" t="s">
        <v>175</v>
      </c>
      <c r="D59" s="23">
        <v>10</v>
      </c>
      <c r="E59" s="23">
        <v>89</v>
      </c>
      <c r="F59" s="23">
        <v>96</v>
      </c>
      <c r="G59" s="28">
        <f t="shared" si="6"/>
        <v>0.9270833333333334</v>
      </c>
      <c r="H59" s="22">
        <v>58</v>
      </c>
      <c r="I59" s="25">
        <v>68</v>
      </c>
      <c r="J59" s="25">
        <v>92</v>
      </c>
      <c r="K59" s="25">
        <f t="shared" si="7"/>
        <v>0.7391304347826086</v>
      </c>
      <c r="L59" s="25"/>
      <c r="M59" s="25"/>
      <c r="N59" s="26"/>
      <c r="O59" s="26"/>
      <c r="P59" s="26"/>
      <c r="Q59" s="26"/>
      <c r="R59" s="26"/>
      <c r="S59" s="26"/>
      <c r="T59" s="26">
        <f t="shared" si="8"/>
        <v>68</v>
      </c>
      <c r="U59" s="26">
        <f t="shared" si="9"/>
        <v>157</v>
      </c>
      <c r="V59" s="26">
        <f t="shared" si="10"/>
        <v>188</v>
      </c>
      <c r="W59" s="26">
        <f t="shared" si="11"/>
        <v>0.8351063829787234</v>
      </c>
    </row>
    <row r="60" spans="2:23" ht="21" customHeight="1" thickBot="1">
      <c r="B60" s="21">
        <v>45</v>
      </c>
      <c r="C60" s="10" t="s">
        <v>176</v>
      </c>
      <c r="D60" s="11">
        <v>12</v>
      </c>
      <c r="E60" s="11">
        <v>97</v>
      </c>
      <c r="F60" s="11">
        <v>89</v>
      </c>
      <c r="G60" s="28">
        <f t="shared" si="6"/>
        <v>1.0898876404494382</v>
      </c>
      <c r="H60" s="9">
        <v>54</v>
      </c>
      <c r="I60" s="9">
        <v>84</v>
      </c>
      <c r="J60" s="14">
        <v>108</v>
      </c>
      <c r="K60" s="25">
        <f t="shared" si="7"/>
        <v>0.7777777777777778</v>
      </c>
      <c r="L60" s="14"/>
      <c r="M60" s="14"/>
      <c r="N60" s="13"/>
      <c r="O60" s="26"/>
      <c r="P60" s="13"/>
      <c r="Q60" s="13"/>
      <c r="R60" s="13"/>
      <c r="S60" s="26"/>
      <c r="T60" s="26">
        <f t="shared" si="8"/>
        <v>66</v>
      </c>
      <c r="U60" s="26">
        <f t="shared" si="9"/>
        <v>181</v>
      </c>
      <c r="V60" s="26">
        <f t="shared" si="10"/>
        <v>197</v>
      </c>
      <c r="W60" s="26">
        <f t="shared" si="11"/>
        <v>0.9187817258883249</v>
      </c>
    </row>
    <row r="61" spans="2:23" ht="21" customHeight="1" thickBot="1">
      <c r="B61" s="21">
        <v>46</v>
      </c>
      <c r="C61" s="10" t="s">
        <v>142</v>
      </c>
      <c r="D61" s="11">
        <v>10</v>
      </c>
      <c r="E61" s="11">
        <v>75</v>
      </c>
      <c r="F61" s="11">
        <v>96</v>
      </c>
      <c r="G61" s="28">
        <f t="shared" si="6"/>
        <v>0.78125</v>
      </c>
      <c r="H61" s="9">
        <v>56</v>
      </c>
      <c r="I61" s="14">
        <v>90</v>
      </c>
      <c r="J61" s="14">
        <v>112</v>
      </c>
      <c r="K61" s="25">
        <f t="shared" si="7"/>
        <v>0.8035714285714286</v>
      </c>
      <c r="L61" s="14"/>
      <c r="M61" s="14"/>
      <c r="N61" s="13"/>
      <c r="O61" s="26"/>
      <c r="P61" s="13"/>
      <c r="Q61" s="13"/>
      <c r="R61" s="13"/>
      <c r="S61" s="26"/>
      <c r="T61" s="26">
        <f t="shared" si="8"/>
        <v>66</v>
      </c>
      <c r="U61" s="26">
        <f t="shared" si="9"/>
        <v>165</v>
      </c>
      <c r="V61" s="26">
        <f t="shared" si="10"/>
        <v>208</v>
      </c>
      <c r="W61" s="26">
        <f t="shared" si="11"/>
        <v>0.7932692307692307</v>
      </c>
    </row>
    <row r="62" spans="2:23" ht="21" customHeight="1" thickBot="1">
      <c r="B62" s="21">
        <v>47</v>
      </c>
      <c r="C62" s="10" t="s">
        <v>122</v>
      </c>
      <c r="D62" s="11">
        <v>10</v>
      </c>
      <c r="E62" s="11">
        <v>92</v>
      </c>
      <c r="F62" s="11">
        <v>102</v>
      </c>
      <c r="G62" s="28">
        <f t="shared" si="6"/>
        <v>0.9019607843137255</v>
      </c>
      <c r="H62" s="9">
        <v>56</v>
      </c>
      <c r="I62" s="14">
        <v>66</v>
      </c>
      <c r="J62" s="14">
        <v>100</v>
      </c>
      <c r="K62" s="25">
        <f t="shared" si="7"/>
        <v>0.66</v>
      </c>
      <c r="L62" s="14"/>
      <c r="M62" s="14"/>
      <c r="N62" s="13"/>
      <c r="O62" s="26"/>
      <c r="P62" s="13"/>
      <c r="Q62" s="13"/>
      <c r="R62" s="13"/>
      <c r="S62" s="26"/>
      <c r="T62" s="26">
        <f t="shared" si="8"/>
        <v>66</v>
      </c>
      <c r="U62" s="26">
        <f t="shared" si="9"/>
        <v>158</v>
      </c>
      <c r="V62" s="26">
        <f t="shared" si="10"/>
        <v>202</v>
      </c>
      <c r="W62" s="26">
        <f t="shared" si="11"/>
        <v>0.7821782178217822</v>
      </c>
    </row>
    <row r="63" spans="2:23" ht="21" customHeight="1" thickBot="1">
      <c r="B63" s="21">
        <v>48</v>
      </c>
      <c r="C63" s="10" t="s">
        <v>177</v>
      </c>
      <c r="D63" s="11">
        <v>12</v>
      </c>
      <c r="E63" s="11">
        <v>87</v>
      </c>
      <c r="F63" s="11">
        <v>105</v>
      </c>
      <c r="G63" s="28">
        <f t="shared" si="6"/>
        <v>0.8285714285714286</v>
      </c>
      <c r="H63" s="9">
        <v>54</v>
      </c>
      <c r="I63" s="9">
        <v>67</v>
      </c>
      <c r="J63" s="13">
        <v>106</v>
      </c>
      <c r="K63" s="25">
        <f t="shared" si="7"/>
        <v>0.6320754716981132</v>
      </c>
      <c r="L63" s="13"/>
      <c r="M63" s="13"/>
      <c r="N63" s="13"/>
      <c r="O63" s="26"/>
      <c r="P63" s="13"/>
      <c r="Q63" s="13"/>
      <c r="R63" s="13"/>
      <c r="S63" s="26"/>
      <c r="T63" s="26">
        <f t="shared" si="8"/>
        <v>66</v>
      </c>
      <c r="U63" s="26">
        <f t="shared" si="9"/>
        <v>154</v>
      </c>
      <c r="V63" s="26">
        <f t="shared" si="10"/>
        <v>211</v>
      </c>
      <c r="W63" s="26">
        <f t="shared" si="11"/>
        <v>0.7298578199052133</v>
      </c>
    </row>
    <row r="64" spans="2:23" ht="21" customHeight="1" thickBot="1">
      <c r="B64" s="21">
        <v>49</v>
      </c>
      <c r="C64" s="27" t="s">
        <v>178</v>
      </c>
      <c r="D64" s="23">
        <v>8</v>
      </c>
      <c r="E64" s="23">
        <v>71</v>
      </c>
      <c r="F64" s="23">
        <v>99</v>
      </c>
      <c r="G64" s="28">
        <f t="shared" si="6"/>
        <v>0.7171717171717171</v>
      </c>
      <c r="H64" s="22">
        <v>52</v>
      </c>
      <c r="I64" s="25">
        <v>90</v>
      </c>
      <c r="J64" s="25">
        <v>34</v>
      </c>
      <c r="K64" s="25">
        <f t="shared" si="7"/>
        <v>2.6470588235294117</v>
      </c>
      <c r="L64" s="25"/>
      <c r="M64" s="25"/>
      <c r="N64" s="26"/>
      <c r="O64" s="26"/>
      <c r="P64" s="26"/>
      <c r="Q64" s="26"/>
      <c r="R64" s="26"/>
      <c r="S64" s="26"/>
      <c r="T64" s="26">
        <f t="shared" si="8"/>
        <v>60</v>
      </c>
      <c r="U64" s="26">
        <f t="shared" si="9"/>
        <v>161</v>
      </c>
      <c r="V64" s="26">
        <f t="shared" si="10"/>
        <v>133</v>
      </c>
      <c r="W64" s="26">
        <f t="shared" si="11"/>
        <v>1.2105263157894737</v>
      </c>
    </row>
    <row r="65" spans="2:23" ht="21" customHeight="1" thickBot="1">
      <c r="B65" s="21">
        <v>50</v>
      </c>
      <c r="C65" s="27" t="s">
        <v>179</v>
      </c>
      <c r="D65" s="23">
        <v>8</v>
      </c>
      <c r="E65" s="23">
        <v>61</v>
      </c>
      <c r="F65" s="23">
        <v>110</v>
      </c>
      <c r="G65" s="28">
        <f t="shared" si="6"/>
        <v>0.5545454545454546</v>
      </c>
      <c r="H65" s="22">
        <v>52</v>
      </c>
      <c r="I65" s="25">
        <v>101</v>
      </c>
      <c r="J65" s="25">
        <v>70</v>
      </c>
      <c r="K65" s="25">
        <f t="shared" si="7"/>
        <v>1.4428571428571428</v>
      </c>
      <c r="L65" s="25"/>
      <c r="M65" s="25"/>
      <c r="N65" s="26"/>
      <c r="O65" s="26"/>
      <c r="P65" s="26"/>
      <c r="Q65" s="26"/>
      <c r="R65" s="26"/>
      <c r="S65" s="26"/>
      <c r="T65" s="26">
        <f t="shared" si="8"/>
        <v>60</v>
      </c>
      <c r="U65" s="26">
        <f t="shared" si="9"/>
        <v>162</v>
      </c>
      <c r="V65" s="26">
        <f t="shared" si="10"/>
        <v>180</v>
      </c>
      <c r="W65" s="26">
        <f t="shared" si="11"/>
        <v>0.9</v>
      </c>
    </row>
    <row r="66" spans="2:23" ht="21" customHeight="1" thickBot="1">
      <c r="B66" s="21">
        <v>51</v>
      </c>
      <c r="C66" s="10" t="s">
        <v>180</v>
      </c>
      <c r="D66" s="11">
        <v>8</v>
      </c>
      <c r="E66" s="11">
        <v>70</v>
      </c>
      <c r="F66" s="11">
        <v>98</v>
      </c>
      <c r="G66" s="28">
        <f t="shared" si="6"/>
        <v>0.7142857142857143</v>
      </c>
      <c r="H66" s="9">
        <v>50</v>
      </c>
      <c r="I66" s="14">
        <v>89</v>
      </c>
      <c r="J66" s="14">
        <v>50</v>
      </c>
      <c r="K66" s="25">
        <f t="shared" si="7"/>
        <v>1.78</v>
      </c>
      <c r="L66" s="14"/>
      <c r="M66" s="14"/>
      <c r="N66" s="13"/>
      <c r="O66" s="26"/>
      <c r="P66" s="13"/>
      <c r="Q66" s="13"/>
      <c r="R66" s="13"/>
      <c r="S66" s="26"/>
      <c r="T66" s="26">
        <f t="shared" si="8"/>
        <v>58</v>
      </c>
      <c r="U66" s="26">
        <f t="shared" si="9"/>
        <v>159</v>
      </c>
      <c r="V66" s="26">
        <f t="shared" si="10"/>
        <v>148</v>
      </c>
      <c r="W66" s="26">
        <f t="shared" si="11"/>
        <v>1.0743243243243243</v>
      </c>
    </row>
    <row r="67" spans="2:23" ht="21" customHeight="1" thickBot="1">
      <c r="B67" s="21">
        <v>52</v>
      </c>
      <c r="C67" s="27" t="s">
        <v>71</v>
      </c>
      <c r="D67" s="23">
        <v>8</v>
      </c>
      <c r="E67" s="23">
        <v>78</v>
      </c>
      <c r="F67" s="23">
        <v>102</v>
      </c>
      <c r="G67" s="28">
        <f t="shared" si="6"/>
        <v>0.7647058823529411</v>
      </c>
      <c r="H67" s="22">
        <v>48</v>
      </c>
      <c r="I67" s="22">
        <v>92</v>
      </c>
      <c r="J67" s="25">
        <v>50</v>
      </c>
      <c r="K67" s="25">
        <f t="shared" si="7"/>
        <v>1.84</v>
      </c>
      <c r="L67" s="25"/>
      <c r="M67" s="25"/>
      <c r="N67" s="26"/>
      <c r="O67" s="26"/>
      <c r="P67" s="26"/>
      <c r="Q67" s="26"/>
      <c r="R67" s="26"/>
      <c r="S67" s="26"/>
      <c r="T67" s="26">
        <f t="shared" si="8"/>
        <v>56</v>
      </c>
      <c r="U67" s="26">
        <f t="shared" si="9"/>
        <v>170</v>
      </c>
      <c r="V67" s="26">
        <f t="shared" si="10"/>
        <v>152</v>
      </c>
      <c r="W67" s="26">
        <f t="shared" si="11"/>
        <v>1.118421052631579</v>
      </c>
    </row>
    <row r="68" spans="2:23" ht="21" customHeight="1" thickBot="1">
      <c r="B68" s="21">
        <v>53</v>
      </c>
      <c r="C68" s="10" t="s">
        <v>181</v>
      </c>
      <c r="D68" s="11">
        <v>6</v>
      </c>
      <c r="E68" s="16">
        <v>60</v>
      </c>
      <c r="F68" s="16">
        <v>110</v>
      </c>
      <c r="G68" s="28">
        <f t="shared" si="6"/>
        <v>0.5454545454545454</v>
      </c>
      <c r="H68" s="9">
        <v>50</v>
      </c>
      <c r="I68" s="9">
        <v>100</v>
      </c>
      <c r="J68" s="13">
        <v>75</v>
      </c>
      <c r="K68" s="25">
        <f t="shared" si="7"/>
        <v>1.3333333333333333</v>
      </c>
      <c r="L68" s="13"/>
      <c r="M68" s="13"/>
      <c r="N68" s="13"/>
      <c r="O68" s="26"/>
      <c r="P68" s="13"/>
      <c r="Q68" s="13"/>
      <c r="R68" s="13"/>
      <c r="S68" s="26"/>
      <c r="T68" s="26">
        <f t="shared" si="8"/>
        <v>56</v>
      </c>
      <c r="U68" s="26">
        <f t="shared" si="9"/>
        <v>160</v>
      </c>
      <c r="V68" s="26">
        <f t="shared" si="10"/>
        <v>185</v>
      </c>
      <c r="W68" s="26">
        <f t="shared" si="11"/>
        <v>0.8648648648648649</v>
      </c>
    </row>
    <row r="69" spans="2:23" ht="21" customHeight="1" thickBot="1">
      <c r="B69" s="21">
        <v>54</v>
      </c>
      <c r="C69" s="10" t="s">
        <v>26</v>
      </c>
      <c r="D69" s="11">
        <v>8</v>
      </c>
      <c r="E69" s="11">
        <v>69</v>
      </c>
      <c r="F69" s="11">
        <v>111</v>
      </c>
      <c r="G69" s="28">
        <f t="shared" si="6"/>
        <v>0.6216216216216216</v>
      </c>
      <c r="H69" s="9">
        <v>48</v>
      </c>
      <c r="I69" s="14">
        <v>95</v>
      </c>
      <c r="J69" s="14">
        <v>86</v>
      </c>
      <c r="K69" s="25">
        <f t="shared" si="7"/>
        <v>1.1046511627906976</v>
      </c>
      <c r="L69" s="14"/>
      <c r="M69" s="14"/>
      <c r="N69" s="13"/>
      <c r="O69" s="26"/>
      <c r="P69" s="13"/>
      <c r="Q69" s="13"/>
      <c r="R69" s="13"/>
      <c r="S69" s="26"/>
      <c r="T69" s="26">
        <f t="shared" si="8"/>
        <v>56</v>
      </c>
      <c r="U69" s="26">
        <f t="shared" si="9"/>
        <v>164</v>
      </c>
      <c r="V69" s="26">
        <f t="shared" si="10"/>
        <v>197</v>
      </c>
      <c r="W69" s="26">
        <f t="shared" si="11"/>
        <v>0.8324873096446701</v>
      </c>
    </row>
    <row r="70" spans="2:23" ht="21" customHeight="1" thickBot="1">
      <c r="B70" s="21">
        <v>55</v>
      </c>
      <c r="C70" s="27" t="s">
        <v>132</v>
      </c>
      <c r="D70" s="23">
        <v>6</v>
      </c>
      <c r="E70" s="23">
        <v>87</v>
      </c>
      <c r="F70" s="23">
        <v>108</v>
      </c>
      <c r="G70" s="28">
        <f t="shared" si="6"/>
        <v>0.8055555555555556</v>
      </c>
      <c r="H70" s="22">
        <v>48</v>
      </c>
      <c r="I70" s="25">
        <v>87</v>
      </c>
      <c r="J70" s="25">
        <v>53</v>
      </c>
      <c r="K70" s="25">
        <f t="shared" si="7"/>
        <v>1.6415094339622642</v>
      </c>
      <c r="L70" s="25"/>
      <c r="M70" s="25"/>
      <c r="N70" s="26"/>
      <c r="O70" s="26"/>
      <c r="P70" s="26"/>
      <c r="Q70" s="26"/>
      <c r="R70" s="26"/>
      <c r="S70" s="26"/>
      <c r="T70" s="26">
        <f t="shared" si="8"/>
        <v>54</v>
      </c>
      <c r="U70" s="26">
        <f t="shared" si="9"/>
        <v>174</v>
      </c>
      <c r="V70" s="26">
        <f t="shared" si="10"/>
        <v>161</v>
      </c>
      <c r="W70" s="26">
        <f t="shared" si="11"/>
        <v>1.0807453416149069</v>
      </c>
    </row>
    <row r="71" spans="2:23" ht="21" customHeight="1" thickBot="1">
      <c r="B71" s="21">
        <v>56</v>
      </c>
      <c r="C71" s="27" t="s">
        <v>182</v>
      </c>
      <c r="D71" s="23">
        <v>4</v>
      </c>
      <c r="E71" s="23">
        <v>67</v>
      </c>
      <c r="F71" s="23">
        <v>114</v>
      </c>
      <c r="G71" s="28">
        <f t="shared" si="6"/>
        <v>0.5877192982456141</v>
      </c>
      <c r="H71" s="22">
        <v>50</v>
      </c>
      <c r="I71" s="25">
        <v>102</v>
      </c>
      <c r="J71" s="25">
        <v>55</v>
      </c>
      <c r="K71" s="25">
        <f t="shared" si="7"/>
        <v>1.8545454545454545</v>
      </c>
      <c r="L71" s="25"/>
      <c r="M71" s="25"/>
      <c r="N71" s="26"/>
      <c r="O71" s="26"/>
      <c r="P71" s="26"/>
      <c r="Q71" s="26"/>
      <c r="R71" s="26"/>
      <c r="S71" s="26"/>
      <c r="T71" s="26">
        <f t="shared" si="8"/>
        <v>54</v>
      </c>
      <c r="U71" s="26">
        <f t="shared" si="9"/>
        <v>169</v>
      </c>
      <c r="V71" s="26">
        <f t="shared" si="10"/>
        <v>169</v>
      </c>
      <c r="W71" s="26">
        <f t="shared" si="11"/>
        <v>1</v>
      </c>
    </row>
    <row r="72" spans="2:23" ht="21" customHeight="1" thickBot="1">
      <c r="B72" s="21">
        <v>57</v>
      </c>
      <c r="C72" s="10" t="s">
        <v>183</v>
      </c>
      <c r="D72" s="11">
        <v>0</v>
      </c>
      <c r="E72" s="11"/>
      <c r="F72" s="11"/>
      <c r="G72" s="28"/>
      <c r="H72" s="9">
        <v>52</v>
      </c>
      <c r="I72" s="9">
        <v>107</v>
      </c>
      <c r="J72" s="13">
        <v>44</v>
      </c>
      <c r="K72" s="25">
        <f t="shared" si="7"/>
        <v>2.4318181818181817</v>
      </c>
      <c r="L72" s="13"/>
      <c r="M72" s="13"/>
      <c r="N72" s="13"/>
      <c r="O72" s="26"/>
      <c r="P72" s="13"/>
      <c r="Q72" s="13"/>
      <c r="R72" s="13"/>
      <c r="S72" s="26"/>
      <c r="T72" s="13">
        <f t="shared" si="8"/>
        <v>52</v>
      </c>
      <c r="U72" s="26">
        <f t="shared" si="9"/>
        <v>107</v>
      </c>
      <c r="V72" s="26">
        <f t="shared" si="10"/>
        <v>44</v>
      </c>
      <c r="W72" s="26">
        <f t="shared" si="11"/>
        <v>2.4318181818181817</v>
      </c>
    </row>
    <row r="73" spans="2:23" ht="21" customHeight="1" thickBot="1">
      <c r="B73" s="21">
        <v>58</v>
      </c>
      <c r="C73" s="27" t="s">
        <v>121</v>
      </c>
      <c r="D73" s="23">
        <v>6</v>
      </c>
      <c r="E73" s="23">
        <v>70</v>
      </c>
      <c r="F73" s="23">
        <v>112</v>
      </c>
      <c r="G73" s="28">
        <f aca="true" t="shared" si="12" ref="G73:G81">E73/F73</f>
        <v>0.625</v>
      </c>
      <c r="H73" s="22">
        <v>46</v>
      </c>
      <c r="I73" s="25">
        <v>91</v>
      </c>
      <c r="J73" s="25">
        <v>68</v>
      </c>
      <c r="K73" s="25">
        <f t="shared" si="7"/>
        <v>1.338235294117647</v>
      </c>
      <c r="L73" s="25"/>
      <c r="M73" s="25"/>
      <c r="N73" s="26"/>
      <c r="O73" s="26"/>
      <c r="P73" s="26"/>
      <c r="Q73" s="26"/>
      <c r="R73" s="26"/>
      <c r="S73" s="26"/>
      <c r="T73" s="26">
        <f t="shared" si="8"/>
        <v>52</v>
      </c>
      <c r="U73" s="26">
        <f t="shared" si="9"/>
        <v>161</v>
      </c>
      <c r="V73" s="26">
        <f t="shared" si="10"/>
        <v>180</v>
      </c>
      <c r="W73" s="26">
        <f t="shared" si="11"/>
        <v>0.8944444444444445</v>
      </c>
    </row>
    <row r="74" spans="2:23" ht="21" customHeight="1" thickBot="1">
      <c r="B74" s="21">
        <v>59</v>
      </c>
      <c r="C74" s="10" t="s">
        <v>67</v>
      </c>
      <c r="D74" s="11">
        <v>8</v>
      </c>
      <c r="E74" s="11">
        <v>82</v>
      </c>
      <c r="F74" s="11">
        <v>103</v>
      </c>
      <c r="G74" s="28">
        <f t="shared" si="12"/>
        <v>0.7961165048543689</v>
      </c>
      <c r="H74" s="9">
        <v>44</v>
      </c>
      <c r="I74" s="9">
        <v>84</v>
      </c>
      <c r="J74" s="13">
        <v>92</v>
      </c>
      <c r="K74" s="25">
        <f t="shared" si="7"/>
        <v>0.9130434782608695</v>
      </c>
      <c r="L74" s="13"/>
      <c r="M74" s="13"/>
      <c r="N74" s="13"/>
      <c r="O74" s="26"/>
      <c r="P74" s="13"/>
      <c r="Q74" s="13"/>
      <c r="R74" s="13"/>
      <c r="S74" s="26"/>
      <c r="T74" s="26">
        <f t="shared" si="8"/>
        <v>52</v>
      </c>
      <c r="U74" s="26">
        <f t="shared" si="9"/>
        <v>166</v>
      </c>
      <c r="V74" s="26">
        <f t="shared" si="10"/>
        <v>195</v>
      </c>
      <c r="W74" s="26">
        <f t="shared" si="11"/>
        <v>0.8512820512820513</v>
      </c>
    </row>
    <row r="75" spans="2:23" ht="21" customHeight="1" thickBot="1">
      <c r="B75" s="21">
        <v>60</v>
      </c>
      <c r="C75" s="10" t="s">
        <v>128</v>
      </c>
      <c r="D75" s="11">
        <v>8</v>
      </c>
      <c r="E75" s="11">
        <v>52</v>
      </c>
      <c r="F75" s="11">
        <v>99</v>
      </c>
      <c r="G75" s="28">
        <f t="shared" si="12"/>
        <v>0.5252525252525253</v>
      </c>
      <c r="H75" s="9">
        <v>44</v>
      </c>
      <c r="I75" s="9">
        <v>78</v>
      </c>
      <c r="J75" s="13">
        <v>68</v>
      </c>
      <c r="K75" s="25">
        <f t="shared" si="7"/>
        <v>1.1470588235294117</v>
      </c>
      <c r="L75" s="13"/>
      <c r="M75" s="13"/>
      <c r="N75" s="13"/>
      <c r="O75" s="26"/>
      <c r="P75" s="13"/>
      <c r="Q75" s="13"/>
      <c r="R75" s="13"/>
      <c r="S75" s="26"/>
      <c r="T75" s="26">
        <f t="shared" si="8"/>
        <v>52</v>
      </c>
      <c r="U75" s="26">
        <f t="shared" si="9"/>
        <v>130</v>
      </c>
      <c r="V75" s="26">
        <f t="shared" si="10"/>
        <v>167</v>
      </c>
      <c r="W75" s="26">
        <f t="shared" si="11"/>
        <v>0.7784431137724551</v>
      </c>
    </row>
    <row r="76" spans="2:23" ht="24" thickBot="1">
      <c r="B76" s="21">
        <v>61</v>
      </c>
      <c r="C76" s="10" t="s">
        <v>77</v>
      </c>
      <c r="D76" s="23">
        <v>6</v>
      </c>
      <c r="E76" s="11">
        <v>45</v>
      </c>
      <c r="F76" s="11">
        <v>118</v>
      </c>
      <c r="G76" s="28">
        <f t="shared" si="12"/>
        <v>0.3813559322033898</v>
      </c>
      <c r="H76" s="9">
        <v>46</v>
      </c>
      <c r="I76" s="14">
        <v>62</v>
      </c>
      <c r="J76" s="14">
        <v>62</v>
      </c>
      <c r="K76" s="25">
        <f t="shared" si="7"/>
        <v>1</v>
      </c>
      <c r="L76" s="14"/>
      <c r="M76" s="14"/>
      <c r="N76" s="13"/>
      <c r="O76" s="26"/>
      <c r="P76" s="13"/>
      <c r="Q76" s="13"/>
      <c r="R76" s="13"/>
      <c r="S76" s="26"/>
      <c r="T76" s="26">
        <f t="shared" si="8"/>
        <v>52</v>
      </c>
      <c r="U76" s="26">
        <f t="shared" si="9"/>
        <v>107</v>
      </c>
      <c r="V76" s="26">
        <f t="shared" si="10"/>
        <v>180</v>
      </c>
      <c r="W76" s="26">
        <f t="shared" si="11"/>
        <v>0.5944444444444444</v>
      </c>
    </row>
    <row r="77" spans="2:23" ht="24" thickBot="1">
      <c r="B77" s="21">
        <v>62</v>
      </c>
      <c r="C77" s="10" t="s">
        <v>184</v>
      </c>
      <c r="D77" s="11">
        <v>6</v>
      </c>
      <c r="E77" s="11">
        <v>83</v>
      </c>
      <c r="F77" s="11">
        <v>113</v>
      </c>
      <c r="G77" s="28">
        <f t="shared" si="12"/>
        <v>0.7345132743362832</v>
      </c>
      <c r="H77" s="9">
        <v>44</v>
      </c>
      <c r="I77" s="14">
        <v>57</v>
      </c>
      <c r="J77" s="14">
        <v>70</v>
      </c>
      <c r="K77" s="25">
        <f t="shared" si="7"/>
        <v>0.8142857142857143</v>
      </c>
      <c r="L77" s="14"/>
      <c r="M77" s="14"/>
      <c r="N77" s="13"/>
      <c r="O77" s="26"/>
      <c r="P77" s="13"/>
      <c r="Q77" s="13"/>
      <c r="R77" s="13"/>
      <c r="S77" s="26"/>
      <c r="T77" s="26">
        <f t="shared" si="8"/>
        <v>50</v>
      </c>
      <c r="U77" s="26">
        <f t="shared" si="9"/>
        <v>140</v>
      </c>
      <c r="V77" s="26">
        <f t="shared" si="10"/>
        <v>183</v>
      </c>
      <c r="W77" s="26">
        <f t="shared" si="11"/>
        <v>0.7650273224043715</v>
      </c>
    </row>
    <row r="78" spans="2:23" ht="24" thickBot="1">
      <c r="B78" s="21">
        <v>63</v>
      </c>
      <c r="C78" s="10" t="s">
        <v>61</v>
      </c>
      <c r="D78" s="11">
        <v>6</v>
      </c>
      <c r="E78" s="16">
        <v>49</v>
      </c>
      <c r="F78" s="16">
        <v>101</v>
      </c>
      <c r="G78" s="28">
        <f t="shared" si="12"/>
        <v>0.48514851485148514</v>
      </c>
      <c r="H78" s="9">
        <v>42</v>
      </c>
      <c r="I78" s="9">
        <v>83</v>
      </c>
      <c r="J78" s="14">
        <v>92</v>
      </c>
      <c r="K78" s="25">
        <f t="shared" si="7"/>
        <v>0.9021739130434783</v>
      </c>
      <c r="L78" s="14"/>
      <c r="M78" s="14"/>
      <c r="N78" s="13"/>
      <c r="O78" s="26"/>
      <c r="P78" s="13"/>
      <c r="Q78" s="13"/>
      <c r="R78" s="13"/>
      <c r="S78" s="26"/>
      <c r="T78" s="26">
        <f t="shared" si="8"/>
        <v>48</v>
      </c>
      <c r="U78" s="26">
        <f t="shared" si="9"/>
        <v>132</v>
      </c>
      <c r="V78" s="26">
        <f t="shared" si="10"/>
        <v>193</v>
      </c>
      <c r="W78" s="26">
        <f t="shared" si="11"/>
        <v>0.6839378238341969</v>
      </c>
    </row>
    <row r="79" spans="2:23" ht="24" thickBot="1">
      <c r="B79" s="21">
        <v>64</v>
      </c>
      <c r="C79" s="10" t="s">
        <v>185</v>
      </c>
      <c r="D79" s="11">
        <v>6</v>
      </c>
      <c r="E79" s="11">
        <v>50</v>
      </c>
      <c r="F79" s="11">
        <v>106</v>
      </c>
      <c r="G79" s="28">
        <f t="shared" si="12"/>
        <v>0.4716981132075472</v>
      </c>
      <c r="H79" s="9">
        <v>42</v>
      </c>
      <c r="I79" s="9">
        <v>70</v>
      </c>
      <c r="J79" s="13">
        <v>75</v>
      </c>
      <c r="K79" s="25">
        <f t="shared" si="7"/>
        <v>0.9333333333333333</v>
      </c>
      <c r="L79" s="13"/>
      <c r="M79" s="13"/>
      <c r="N79" s="13"/>
      <c r="O79" s="26"/>
      <c r="P79" s="13"/>
      <c r="Q79" s="13"/>
      <c r="R79" s="13"/>
      <c r="S79" s="26"/>
      <c r="T79" s="26">
        <f t="shared" si="8"/>
        <v>48</v>
      </c>
      <c r="U79" s="26">
        <f t="shared" si="9"/>
        <v>120</v>
      </c>
      <c r="V79" s="26">
        <f t="shared" si="10"/>
        <v>181</v>
      </c>
      <c r="W79" s="26">
        <f t="shared" si="11"/>
        <v>0.6629834254143646</v>
      </c>
    </row>
    <row r="80" spans="2:23" ht="24" thickBot="1">
      <c r="B80" s="21">
        <v>65</v>
      </c>
      <c r="C80" s="10" t="s">
        <v>186</v>
      </c>
      <c r="D80" s="11">
        <v>6</v>
      </c>
      <c r="E80" s="11">
        <v>27</v>
      </c>
      <c r="F80" s="11">
        <v>105</v>
      </c>
      <c r="G80" s="28">
        <f t="shared" si="12"/>
        <v>0.2571428571428571</v>
      </c>
      <c r="H80" s="9">
        <v>42</v>
      </c>
      <c r="I80" s="14">
        <v>49</v>
      </c>
      <c r="J80" s="14">
        <v>75</v>
      </c>
      <c r="K80" s="25">
        <f aca="true" t="shared" si="13" ref="K80:K111">I80/J80</f>
        <v>0.6533333333333333</v>
      </c>
      <c r="L80" s="14"/>
      <c r="M80" s="14"/>
      <c r="N80" s="13"/>
      <c r="O80" s="26"/>
      <c r="P80" s="13"/>
      <c r="Q80" s="13"/>
      <c r="R80" s="13"/>
      <c r="S80" s="26"/>
      <c r="T80" s="26">
        <f aca="true" t="shared" si="14" ref="T80:T86">D80+H80+L80+P80</f>
        <v>48</v>
      </c>
      <c r="U80" s="26">
        <f aca="true" t="shared" si="15" ref="U80:U86">E80+I80+M80+Q80</f>
        <v>76</v>
      </c>
      <c r="V80" s="26">
        <f aca="true" t="shared" si="16" ref="V80:V86">F80+J80+N80+R80</f>
        <v>180</v>
      </c>
      <c r="W80" s="26">
        <f aca="true" t="shared" si="17" ref="W80:W111">U80/V80</f>
        <v>0.4222222222222222</v>
      </c>
    </row>
    <row r="81" spans="2:23" ht="24" thickBot="1">
      <c r="B81" s="21">
        <v>66</v>
      </c>
      <c r="C81" s="10" t="s">
        <v>187</v>
      </c>
      <c r="D81" s="11">
        <v>8</v>
      </c>
      <c r="E81" s="11">
        <v>62</v>
      </c>
      <c r="F81" s="11">
        <v>90</v>
      </c>
      <c r="G81" s="28">
        <f t="shared" si="12"/>
        <v>0.6888888888888889</v>
      </c>
      <c r="H81" s="9">
        <v>40</v>
      </c>
      <c r="I81" s="9">
        <v>0</v>
      </c>
      <c r="J81" s="13">
        <v>90</v>
      </c>
      <c r="K81" s="25">
        <f t="shared" si="13"/>
        <v>0</v>
      </c>
      <c r="L81" s="13"/>
      <c r="M81" s="13"/>
      <c r="N81" s="13"/>
      <c r="O81" s="26"/>
      <c r="P81" s="13"/>
      <c r="Q81" s="13"/>
      <c r="R81" s="13"/>
      <c r="S81" s="26"/>
      <c r="T81" s="26">
        <f t="shared" si="14"/>
        <v>48</v>
      </c>
      <c r="U81" s="26">
        <f t="shared" si="15"/>
        <v>62</v>
      </c>
      <c r="V81" s="26">
        <f t="shared" si="16"/>
        <v>180</v>
      </c>
      <c r="W81" s="26">
        <f t="shared" si="17"/>
        <v>0.34444444444444444</v>
      </c>
    </row>
    <row r="82" spans="2:23" ht="24" thickBot="1">
      <c r="B82" s="21">
        <v>67</v>
      </c>
      <c r="C82" s="10" t="s">
        <v>188</v>
      </c>
      <c r="D82" s="11">
        <v>0</v>
      </c>
      <c r="E82" s="11"/>
      <c r="F82" s="11"/>
      <c r="G82" s="28"/>
      <c r="H82" s="9">
        <v>46</v>
      </c>
      <c r="I82" s="9">
        <v>96</v>
      </c>
      <c r="J82" s="13">
        <v>85</v>
      </c>
      <c r="K82" s="25">
        <f t="shared" si="13"/>
        <v>1.1294117647058823</v>
      </c>
      <c r="L82" s="13"/>
      <c r="M82" s="13"/>
      <c r="N82" s="13"/>
      <c r="O82" s="26"/>
      <c r="P82" s="13"/>
      <c r="Q82" s="13"/>
      <c r="R82" s="13"/>
      <c r="S82" s="26"/>
      <c r="T82" s="13">
        <f t="shared" si="14"/>
        <v>46</v>
      </c>
      <c r="U82" s="26">
        <f t="shared" si="15"/>
        <v>96</v>
      </c>
      <c r="V82" s="26">
        <f t="shared" si="16"/>
        <v>85</v>
      </c>
      <c r="W82" s="26">
        <f t="shared" si="17"/>
        <v>1.1294117647058823</v>
      </c>
    </row>
    <row r="83" spans="2:23" ht="24" thickBot="1">
      <c r="B83" s="21">
        <v>68</v>
      </c>
      <c r="C83" s="10" t="s">
        <v>116</v>
      </c>
      <c r="D83" s="11">
        <v>4</v>
      </c>
      <c r="E83" s="11">
        <v>63</v>
      </c>
      <c r="F83" s="11">
        <v>120</v>
      </c>
      <c r="G83" s="28">
        <f>E83/F83</f>
        <v>0.525</v>
      </c>
      <c r="H83" s="9">
        <v>40</v>
      </c>
      <c r="I83" s="14">
        <v>85</v>
      </c>
      <c r="J83" s="14">
        <v>100</v>
      </c>
      <c r="K83" s="25">
        <f t="shared" si="13"/>
        <v>0.85</v>
      </c>
      <c r="L83" s="14"/>
      <c r="M83" s="14"/>
      <c r="N83" s="13"/>
      <c r="O83" s="26"/>
      <c r="P83" s="13"/>
      <c r="Q83" s="13"/>
      <c r="R83" s="13"/>
      <c r="S83" s="26"/>
      <c r="T83" s="26">
        <f t="shared" si="14"/>
        <v>44</v>
      </c>
      <c r="U83" s="26">
        <f t="shared" si="15"/>
        <v>148</v>
      </c>
      <c r="V83" s="26">
        <f t="shared" si="16"/>
        <v>220</v>
      </c>
      <c r="W83" s="26">
        <f t="shared" si="17"/>
        <v>0.6727272727272727</v>
      </c>
    </row>
    <row r="84" spans="2:23" ht="24" thickBot="1">
      <c r="B84" s="51">
        <v>69</v>
      </c>
      <c r="C84" s="47" t="s">
        <v>189</v>
      </c>
      <c r="D84" s="49">
        <v>4</v>
      </c>
      <c r="E84" s="49">
        <v>42</v>
      </c>
      <c r="F84" s="49">
        <v>120</v>
      </c>
      <c r="G84" s="38">
        <f>E84/F84</f>
        <v>0.35</v>
      </c>
      <c r="H84" s="50">
        <v>38</v>
      </c>
      <c r="I84" s="43">
        <v>61</v>
      </c>
      <c r="J84" s="43">
        <v>105</v>
      </c>
      <c r="K84" s="51">
        <f t="shared" si="13"/>
        <v>0.580952380952381</v>
      </c>
      <c r="L84" s="43"/>
      <c r="M84" s="43"/>
      <c r="N84" s="6"/>
      <c r="O84" s="34"/>
      <c r="P84" s="6"/>
      <c r="Q84" s="6"/>
      <c r="R84" s="6"/>
      <c r="S84" s="34"/>
      <c r="T84" s="34">
        <f t="shared" si="14"/>
        <v>42</v>
      </c>
      <c r="U84" s="34">
        <f t="shared" si="15"/>
        <v>103</v>
      </c>
      <c r="V84" s="34">
        <f t="shared" si="16"/>
        <v>225</v>
      </c>
      <c r="W84" s="34">
        <f t="shared" si="17"/>
        <v>0.4577777777777778</v>
      </c>
    </row>
    <row r="85" spans="2:23" ht="24" thickBot="1">
      <c r="B85" s="25">
        <v>70</v>
      </c>
      <c r="C85" s="9" t="s">
        <v>190</v>
      </c>
      <c r="D85" s="9">
        <v>4</v>
      </c>
      <c r="E85" s="9">
        <v>31</v>
      </c>
      <c r="F85" s="9">
        <v>120</v>
      </c>
      <c r="G85" s="22">
        <f>E85/F85</f>
        <v>0.25833333333333336</v>
      </c>
      <c r="H85" s="9">
        <v>38</v>
      </c>
      <c r="I85" s="14">
        <v>0</v>
      </c>
      <c r="J85" s="14">
        <v>90</v>
      </c>
      <c r="K85" s="25">
        <f t="shared" si="13"/>
        <v>0</v>
      </c>
      <c r="L85" s="14"/>
      <c r="M85" s="14"/>
      <c r="N85" s="13"/>
      <c r="O85" s="26"/>
      <c r="P85" s="13"/>
      <c r="Q85" s="13"/>
      <c r="R85" s="13"/>
      <c r="S85" s="26"/>
      <c r="T85" s="26">
        <f t="shared" si="14"/>
        <v>42</v>
      </c>
      <c r="U85" s="34">
        <f t="shared" si="15"/>
        <v>31</v>
      </c>
      <c r="V85" s="34">
        <f t="shared" si="16"/>
        <v>210</v>
      </c>
      <c r="W85" s="34">
        <f t="shared" si="17"/>
        <v>0.14761904761904762</v>
      </c>
    </row>
    <row r="86" spans="2:23" ht="24" thickBot="1">
      <c r="B86" s="25">
        <v>71</v>
      </c>
      <c r="C86" s="22" t="s">
        <v>191</v>
      </c>
      <c r="D86" s="22">
        <v>4</v>
      </c>
      <c r="E86" s="22">
        <v>0</v>
      </c>
      <c r="F86" s="22">
        <v>120</v>
      </c>
      <c r="G86" s="22">
        <f>E86/F86</f>
        <v>0</v>
      </c>
      <c r="H86" s="22">
        <v>38</v>
      </c>
      <c r="I86" s="25">
        <v>0</v>
      </c>
      <c r="J86" s="25">
        <v>90</v>
      </c>
      <c r="K86" s="25">
        <f t="shared" si="13"/>
        <v>0</v>
      </c>
      <c r="L86" s="25"/>
      <c r="M86" s="25"/>
      <c r="N86" s="26"/>
      <c r="O86" s="26"/>
      <c r="P86" s="26"/>
      <c r="Q86" s="26"/>
      <c r="R86" s="26"/>
      <c r="S86" s="26"/>
      <c r="T86" s="26">
        <f t="shared" si="14"/>
        <v>42</v>
      </c>
      <c r="U86" s="34">
        <f t="shared" si="15"/>
        <v>0</v>
      </c>
      <c r="V86" s="34">
        <f t="shared" si="16"/>
        <v>210</v>
      </c>
      <c r="W86" s="34">
        <f t="shared" si="17"/>
        <v>0</v>
      </c>
    </row>
    <row r="87" spans="2:23" ht="24" thickBot="1">
      <c r="B87" s="25">
        <v>72</v>
      </c>
      <c r="C87" s="9"/>
      <c r="D87" s="9"/>
      <c r="E87" s="9"/>
      <c r="F87" s="9"/>
      <c r="G87" s="22"/>
      <c r="H87" s="9"/>
      <c r="I87" s="9"/>
      <c r="J87" s="13"/>
      <c r="K87" s="25"/>
      <c r="L87" s="13"/>
      <c r="M87" s="13"/>
      <c r="N87" s="13"/>
      <c r="O87" s="26"/>
      <c r="P87" s="13"/>
      <c r="Q87" s="13"/>
      <c r="R87" s="13"/>
      <c r="S87" s="26"/>
      <c r="T87" s="13"/>
      <c r="U87" s="13"/>
      <c r="V87" s="13"/>
      <c r="W87" s="13"/>
    </row>
    <row r="88" spans="2:23" ht="24" thickBot="1">
      <c r="B88" s="25">
        <v>73</v>
      </c>
      <c r="C88" s="9"/>
      <c r="D88" s="9"/>
      <c r="E88" s="9"/>
      <c r="F88" s="9"/>
      <c r="G88" s="22"/>
      <c r="H88" s="9"/>
      <c r="I88" s="9"/>
      <c r="J88" s="13"/>
      <c r="K88" s="25"/>
      <c r="L88" s="13"/>
      <c r="M88" s="13"/>
      <c r="N88" s="13"/>
      <c r="O88" s="26"/>
      <c r="P88" s="13"/>
      <c r="Q88" s="13"/>
      <c r="R88" s="13"/>
      <c r="S88" s="26"/>
      <c r="T88" s="13"/>
      <c r="U88" s="13"/>
      <c r="V88" s="13"/>
      <c r="W88" s="13"/>
    </row>
    <row r="89" spans="2:23" ht="24" thickBot="1">
      <c r="B89" s="25">
        <v>74</v>
      </c>
      <c r="C89" s="9"/>
      <c r="D89" s="9"/>
      <c r="E89" s="9"/>
      <c r="F89" s="9"/>
      <c r="G89" s="22"/>
      <c r="H89" s="9"/>
      <c r="I89" s="9"/>
      <c r="J89" s="13"/>
      <c r="K89" s="25"/>
      <c r="L89" s="13"/>
      <c r="M89" s="13"/>
      <c r="N89" s="13"/>
      <c r="O89" s="26"/>
      <c r="P89" s="13"/>
      <c r="Q89" s="13"/>
      <c r="R89" s="13"/>
      <c r="S89" s="26"/>
      <c r="T89" s="13"/>
      <c r="U89" s="13"/>
      <c r="V89" s="13"/>
      <c r="W89" s="13"/>
    </row>
    <row r="90" spans="2:19" ht="15.75">
      <c r="B90" s="37"/>
      <c r="C90" s="4"/>
      <c r="D90" s="4"/>
      <c r="E90" s="4"/>
      <c r="F90" s="4"/>
      <c r="G90" s="38"/>
      <c r="H90" s="4"/>
      <c r="I90" s="4"/>
      <c r="K90" s="37"/>
      <c r="O90" s="39"/>
      <c r="S90" s="39"/>
    </row>
    <row r="91" spans="2:19" ht="15.75">
      <c r="B91" s="37"/>
      <c r="C91" s="4"/>
      <c r="D91" s="4"/>
      <c r="E91" s="4"/>
      <c r="F91" s="4"/>
      <c r="G91" s="38"/>
      <c r="H91" s="4"/>
      <c r="I91" s="4"/>
      <c r="K91" s="37"/>
      <c r="O91" s="39"/>
      <c r="S91" s="39"/>
    </row>
    <row r="92" spans="2:19" ht="15.75">
      <c r="B92" s="37"/>
      <c r="C92" s="4"/>
      <c r="D92" s="4"/>
      <c r="E92" s="4"/>
      <c r="F92" s="4"/>
      <c r="G92" s="38"/>
      <c r="H92" s="4"/>
      <c r="I92" s="4"/>
      <c r="K92" s="37"/>
      <c r="O92" s="39"/>
      <c r="S92" s="39"/>
    </row>
    <row r="93" spans="2:19" ht="15.75">
      <c r="B93" s="37"/>
      <c r="C93" s="4"/>
      <c r="D93" s="4"/>
      <c r="E93" s="4"/>
      <c r="F93" s="4"/>
      <c r="G93" s="38"/>
      <c r="H93" s="4"/>
      <c r="I93" s="4"/>
      <c r="K93" s="37"/>
      <c r="O93" s="39"/>
      <c r="S93" s="39"/>
    </row>
    <row r="94" spans="2:19" ht="15.75">
      <c r="B94" s="37"/>
      <c r="C94" s="4"/>
      <c r="D94" s="4"/>
      <c r="E94" s="4"/>
      <c r="F94" s="4"/>
      <c r="G94" s="38"/>
      <c r="H94" s="4"/>
      <c r="I94" s="4"/>
      <c r="K94" s="37"/>
      <c r="O94" s="39"/>
      <c r="S94" s="39"/>
    </row>
    <row r="95" spans="2:19" ht="15.75">
      <c r="B95" s="37"/>
      <c r="C95" s="4"/>
      <c r="D95" s="4"/>
      <c r="E95" s="4"/>
      <c r="F95" s="4"/>
      <c r="G95" s="38"/>
      <c r="H95" s="4"/>
      <c r="I95" s="4"/>
      <c r="K95" s="37"/>
      <c r="O95" s="39"/>
      <c r="S95" s="39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95"/>
  <sheetViews>
    <sheetView showGridLines="0" zoomScale="45" zoomScaleNormal="45" workbookViewId="0" topLeftCell="A13">
      <selection activeCell="C40" sqref="C40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65" t="s">
        <v>0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15.75">
      <c r="G6" s="53"/>
      <c r="H6" s="53"/>
      <c r="I6" s="53"/>
    </row>
    <row r="8" ht="23.25"/>
    <row r="10" spans="6:19" ht="15.75">
      <c r="F10" s="65" t="s">
        <v>192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6:19" ht="15.75"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3" ht="24" thickBot="1"/>
    <row r="14" spans="2:23" ht="24" thickBot="1">
      <c r="B14" s="54" t="s">
        <v>2</v>
      </c>
      <c r="C14" s="61" t="s">
        <v>3</v>
      </c>
      <c r="D14" s="60" t="s">
        <v>4</v>
      </c>
      <c r="E14" s="60"/>
      <c r="F14" s="60"/>
      <c r="G14" s="57"/>
      <c r="H14" s="60" t="s">
        <v>5</v>
      </c>
      <c r="I14" s="60"/>
      <c r="J14" s="60"/>
      <c r="K14" s="57"/>
      <c r="L14" s="57" t="s">
        <v>6</v>
      </c>
      <c r="M14" s="58"/>
      <c r="N14" s="58"/>
      <c r="O14" s="59"/>
      <c r="P14" s="57" t="s">
        <v>7</v>
      </c>
      <c r="Q14" s="58"/>
      <c r="R14" s="58"/>
      <c r="S14" s="59"/>
      <c r="T14" s="57" t="s">
        <v>8</v>
      </c>
      <c r="U14" s="58"/>
      <c r="V14" s="58"/>
      <c r="W14" s="59"/>
    </row>
    <row r="15" spans="2:23" ht="24" thickBot="1">
      <c r="B15" s="63"/>
      <c r="C15" s="62"/>
      <c r="D15" s="6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45" t="s">
        <v>13</v>
      </c>
      <c r="D16" s="22">
        <v>20</v>
      </c>
      <c r="E16" s="11">
        <v>105</v>
      </c>
      <c r="F16" s="11">
        <v>29</v>
      </c>
      <c r="G16" s="24">
        <f aca="true" t="shared" si="0" ref="G16:G47">E16/F16</f>
        <v>3.6206896551724137</v>
      </c>
      <c r="H16" s="9"/>
      <c r="I16" s="14"/>
      <c r="J16" s="14"/>
      <c r="K16" s="25"/>
      <c r="L16" s="14"/>
      <c r="M16" s="14"/>
      <c r="N16" s="13"/>
      <c r="O16" s="26"/>
      <c r="P16" s="13"/>
      <c r="Q16" s="13"/>
      <c r="R16" s="13"/>
      <c r="S16" s="26"/>
      <c r="T16" s="26">
        <f aca="true" t="shared" si="1" ref="T16:T47">D16+H16+L16+P16</f>
        <v>20</v>
      </c>
      <c r="U16" s="26">
        <f aca="true" t="shared" si="2" ref="U16:U47">E16+I16+M16+Q16</f>
        <v>105</v>
      </c>
      <c r="V16" s="26">
        <f aca="true" t="shared" si="3" ref="V16:V47">F16+J16+N16+R16</f>
        <v>29</v>
      </c>
      <c r="W16" s="26">
        <f aca="true" t="shared" si="4" ref="W16:W47">U16/V16</f>
        <v>3.6206896551724137</v>
      </c>
    </row>
    <row r="17" spans="2:23" ht="21" customHeight="1" thickBot="1">
      <c r="B17" s="21">
        <v>2</v>
      </c>
      <c r="C17" s="41" t="s">
        <v>193</v>
      </c>
      <c r="D17" s="14">
        <v>20</v>
      </c>
      <c r="E17" s="24">
        <v>105</v>
      </c>
      <c r="F17" s="22">
        <v>30</v>
      </c>
      <c r="G17" s="24">
        <f t="shared" si="0"/>
        <v>3.5</v>
      </c>
      <c r="H17" s="22"/>
      <c r="I17" s="25"/>
      <c r="J17" s="25"/>
      <c r="K17" s="25"/>
      <c r="L17" s="25"/>
      <c r="M17" s="25"/>
      <c r="N17" s="26"/>
      <c r="O17" s="26"/>
      <c r="P17" s="26"/>
      <c r="Q17" s="26"/>
      <c r="R17" s="26"/>
      <c r="S17" s="26"/>
      <c r="T17" s="26">
        <f t="shared" si="1"/>
        <v>20</v>
      </c>
      <c r="U17" s="26">
        <f t="shared" si="2"/>
        <v>105</v>
      </c>
      <c r="V17" s="26">
        <f t="shared" si="3"/>
        <v>30</v>
      </c>
      <c r="W17" s="26">
        <f t="shared" si="4"/>
        <v>3.5</v>
      </c>
    </row>
    <row r="18" spans="2:23" ht="21" customHeight="1" thickBot="1">
      <c r="B18" s="21">
        <v>2</v>
      </c>
      <c r="C18" s="46" t="s">
        <v>16</v>
      </c>
      <c r="D18" s="9">
        <v>20</v>
      </c>
      <c r="E18" s="11">
        <v>105</v>
      </c>
      <c r="F18" s="11">
        <v>30</v>
      </c>
      <c r="G18" s="24">
        <f t="shared" si="0"/>
        <v>3.5</v>
      </c>
      <c r="H18" s="9"/>
      <c r="I18" s="9"/>
      <c r="J18" s="14"/>
      <c r="K18" s="25"/>
      <c r="L18" s="14"/>
      <c r="M18" s="14"/>
      <c r="N18" s="13"/>
      <c r="O18" s="26"/>
      <c r="P18" s="13"/>
      <c r="Q18" s="13"/>
      <c r="R18" s="13"/>
      <c r="S18" s="26"/>
      <c r="T18" s="26">
        <f t="shared" si="1"/>
        <v>20</v>
      </c>
      <c r="U18" s="26">
        <f t="shared" si="2"/>
        <v>105</v>
      </c>
      <c r="V18" s="26">
        <f t="shared" si="3"/>
        <v>30</v>
      </c>
      <c r="W18" s="26">
        <f t="shared" si="4"/>
        <v>3.5</v>
      </c>
    </row>
    <row r="19" spans="2:23" ht="21" customHeight="1" thickBot="1">
      <c r="B19" s="21">
        <v>4</v>
      </c>
      <c r="C19" s="41" t="s">
        <v>18</v>
      </c>
      <c r="D19" s="22">
        <v>20</v>
      </c>
      <c r="E19" s="23">
        <v>105</v>
      </c>
      <c r="F19" s="23">
        <v>38</v>
      </c>
      <c r="G19" s="24">
        <f t="shared" si="0"/>
        <v>2.763157894736842</v>
      </c>
      <c r="H19" s="22"/>
      <c r="I19" s="25"/>
      <c r="J19" s="25"/>
      <c r="K19" s="25"/>
      <c r="L19" s="25"/>
      <c r="M19" s="25"/>
      <c r="N19" s="26"/>
      <c r="O19" s="26"/>
      <c r="P19" s="26"/>
      <c r="Q19" s="26"/>
      <c r="R19" s="26"/>
      <c r="S19" s="26"/>
      <c r="T19" s="26">
        <f t="shared" si="1"/>
        <v>20</v>
      </c>
      <c r="U19" s="26">
        <f t="shared" si="2"/>
        <v>105</v>
      </c>
      <c r="V19" s="26">
        <f t="shared" si="3"/>
        <v>38</v>
      </c>
      <c r="W19" s="26">
        <f t="shared" si="4"/>
        <v>2.763157894736842</v>
      </c>
    </row>
    <row r="20" spans="2:23" ht="21" customHeight="1" thickBot="1">
      <c r="B20" s="21">
        <v>5</v>
      </c>
      <c r="C20" s="46" t="s">
        <v>194</v>
      </c>
      <c r="D20" s="9">
        <v>20</v>
      </c>
      <c r="E20" s="11">
        <v>105</v>
      </c>
      <c r="F20" s="11">
        <v>41</v>
      </c>
      <c r="G20" s="24">
        <f t="shared" si="0"/>
        <v>2.5609756097560976</v>
      </c>
      <c r="H20" s="9"/>
      <c r="I20" s="14"/>
      <c r="J20" s="14"/>
      <c r="K20" s="14"/>
      <c r="L20" s="14"/>
      <c r="M20" s="14"/>
      <c r="N20" s="13"/>
      <c r="O20" s="13"/>
      <c r="P20" s="13"/>
      <c r="Q20" s="13"/>
      <c r="R20" s="13"/>
      <c r="S20" s="13"/>
      <c r="T20" s="26">
        <f t="shared" si="1"/>
        <v>20</v>
      </c>
      <c r="U20" s="26">
        <f t="shared" si="2"/>
        <v>105</v>
      </c>
      <c r="V20" s="26">
        <f t="shared" si="3"/>
        <v>41</v>
      </c>
      <c r="W20" s="26">
        <f t="shared" si="4"/>
        <v>2.5609756097560976</v>
      </c>
    </row>
    <row r="21" spans="2:23" ht="21" customHeight="1" thickBot="1">
      <c r="B21" s="21">
        <v>6</v>
      </c>
      <c r="C21" s="46" t="s">
        <v>161</v>
      </c>
      <c r="D21" s="9">
        <v>20</v>
      </c>
      <c r="E21" s="11">
        <v>105</v>
      </c>
      <c r="F21" s="11">
        <v>43</v>
      </c>
      <c r="G21" s="24">
        <f t="shared" si="0"/>
        <v>2.441860465116279</v>
      </c>
      <c r="H21" s="9"/>
      <c r="I21" s="9"/>
      <c r="J21" s="14"/>
      <c r="K21" s="25"/>
      <c r="L21" s="14"/>
      <c r="M21" s="14"/>
      <c r="N21" s="13"/>
      <c r="O21" s="26"/>
      <c r="P21" s="13"/>
      <c r="Q21" s="13"/>
      <c r="R21" s="13"/>
      <c r="S21" s="26"/>
      <c r="T21" s="26">
        <f t="shared" si="1"/>
        <v>20</v>
      </c>
      <c r="U21" s="26">
        <f t="shared" si="2"/>
        <v>105</v>
      </c>
      <c r="V21" s="26">
        <f t="shared" si="3"/>
        <v>43</v>
      </c>
      <c r="W21" s="26">
        <f t="shared" si="4"/>
        <v>2.441860465116279</v>
      </c>
    </row>
    <row r="22" spans="2:23" ht="21" customHeight="1" thickBot="1">
      <c r="B22" s="21">
        <v>7</v>
      </c>
      <c r="C22" s="10" t="s">
        <v>195</v>
      </c>
      <c r="D22" s="11">
        <v>20</v>
      </c>
      <c r="E22" s="11">
        <v>126</v>
      </c>
      <c r="F22" s="11">
        <v>53</v>
      </c>
      <c r="G22" s="24">
        <f t="shared" si="0"/>
        <v>2.3773584905660377</v>
      </c>
      <c r="H22" s="9"/>
      <c r="I22" s="14"/>
      <c r="J22" s="14"/>
      <c r="K22" s="25"/>
      <c r="L22" s="14"/>
      <c r="M22" s="14"/>
      <c r="N22" s="13"/>
      <c r="O22" s="26"/>
      <c r="P22" s="13"/>
      <c r="Q22" s="13"/>
      <c r="R22" s="13"/>
      <c r="S22" s="26"/>
      <c r="T22" s="26">
        <f t="shared" si="1"/>
        <v>20</v>
      </c>
      <c r="U22" s="26">
        <f t="shared" si="2"/>
        <v>126</v>
      </c>
      <c r="V22" s="26">
        <f t="shared" si="3"/>
        <v>53</v>
      </c>
      <c r="W22" s="26">
        <f t="shared" si="4"/>
        <v>2.3773584905660377</v>
      </c>
    </row>
    <row r="23" spans="2:23" ht="21" customHeight="1" thickBot="1">
      <c r="B23" s="21">
        <v>8</v>
      </c>
      <c r="C23" s="10" t="s">
        <v>69</v>
      </c>
      <c r="D23" s="11">
        <v>20</v>
      </c>
      <c r="E23" s="11">
        <v>105</v>
      </c>
      <c r="F23" s="11">
        <v>55</v>
      </c>
      <c r="G23" s="24">
        <f t="shared" si="0"/>
        <v>1.9090909090909092</v>
      </c>
      <c r="H23" s="9"/>
      <c r="I23" s="14"/>
      <c r="J23" s="14"/>
      <c r="K23" s="25"/>
      <c r="L23" s="14"/>
      <c r="M23" s="14"/>
      <c r="N23" s="13"/>
      <c r="O23" s="26"/>
      <c r="P23" s="13"/>
      <c r="Q23" s="13"/>
      <c r="R23" s="13"/>
      <c r="S23" s="26"/>
      <c r="T23" s="26">
        <f t="shared" si="1"/>
        <v>20</v>
      </c>
      <c r="U23" s="26">
        <f t="shared" si="2"/>
        <v>105</v>
      </c>
      <c r="V23" s="26">
        <f t="shared" si="3"/>
        <v>55</v>
      </c>
      <c r="W23" s="26">
        <f t="shared" si="4"/>
        <v>1.9090909090909092</v>
      </c>
    </row>
    <row r="24" spans="2:23" ht="21" customHeight="1" thickBot="1">
      <c r="B24" s="21">
        <v>9</v>
      </c>
      <c r="C24" s="10" t="s">
        <v>33</v>
      </c>
      <c r="D24" s="16">
        <v>20</v>
      </c>
      <c r="E24" s="16">
        <v>109</v>
      </c>
      <c r="F24" s="16">
        <v>58</v>
      </c>
      <c r="G24" s="24">
        <f t="shared" si="0"/>
        <v>1.8793103448275863</v>
      </c>
      <c r="H24" s="15"/>
      <c r="I24" s="15"/>
      <c r="J24" s="14"/>
      <c r="K24" s="14"/>
      <c r="L24" s="14"/>
      <c r="M24" s="14"/>
      <c r="N24" s="13"/>
      <c r="O24" s="13"/>
      <c r="P24" s="13"/>
      <c r="Q24" s="13"/>
      <c r="R24" s="13"/>
      <c r="S24" s="13"/>
      <c r="T24" s="26">
        <f t="shared" si="1"/>
        <v>20</v>
      </c>
      <c r="U24" s="26">
        <f t="shared" si="2"/>
        <v>109</v>
      </c>
      <c r="V24" s="26">
        <f t="shared" si="3"/>
        <v>58</v>
      </c>
      <c r="W24" s="26">
        <f t="shared" si="4"/>
        <v>1.8793103448275863</v>
      </c>
    </row>
    <row r="25" spans="2:23" ht="21" customHeight="1" thickBot="1">
      <c r="B25" s="21">
        <v>10</v>
      </c>
      <c r="C25" s="10" t="s">
        <v>39</v>
      </c>
      <c r="D25" s="11">
        <v>18</v>
      </c>
      <c r="E25" s="11">
        <v>111</v>
      </c>
      <c r="F25" s="11">
        <v>67</v>
      </c>
      <c r="G25" s="24">
        <f t="shared" si="0"/>
        <v>1.6567164179104477</v>
      </c>
      <c r="H25" s="9"/>
      <c r="I25" s="9"/>
      <c r="J25" s="14"/>
      <c r="K25" s="25"/>
      <c r="L25" s="14"/>
      <c r="M25" s="14"/>
      <c r="N25" s="13"/>
      <c r="O25" s="26"/>
      <c r="P25" s="13"/>
      <c r="Q25" s="13"/>
      <c r="R25" s="13"/>
      <c r="S25" s="26"/>
      <c r="T25" s="26">
        <f t="shared" si="1"/>
        <v>18</v>
      </c>
      <c r="U25" s="26">
        <f t="shared" si="2"/>
        <v>111</v>
      </c>
      <c r="V25" s="26">
        <f t="shared" si="3"/>
        <v>67</v>
      </c>
      <c r="W25" s="26">
        <f t="shared" si="4"/>
        <v>1.6567164179104477</v>
      </c>
    </row>
    <row r="26" spans="2:23" ht="21" customHeight="1" thickBot="1">
      <c r="B26" s="21">
        <v>11</v>
      </c>
      <c r="C26" s="10" t="s">
        <v>19</v>
      </c>
      <c r="D26" s="11">
        <v>18</v>
      </c>
      <c r="E26" s="11">
        <v>95</v>
      </c>
      <c r="F26" s="11">
        <v>64</v>
      </c>
      <c r="G26" s="24">
        <f t="shared" si="0"/>
        <v>1.484375</v>
      </c>
      <c r="H26" s="9"/>
      <c r="I26" s="14"/>
      <c r="J26" s="14"/>
      <c r="K26" s="14"/>
      <c r="L26" s="14"/>
      <c r="M26" s="14"/>
      <c r="N26" s="13"/>
      <c r="O26" s="13"/>
      <c r="P26" s="13"/>
      <c r="Q26" s="13"/>
      <c r="R26" s="13"/>
      <c r="S26" s="13"/>
      <c r="T26" s="26">
        <f t="shared" si="1"/>
        <v>18</v>
      </c>
      <c r="U26" s="26">
        <f t="shared" si="2"/>
        <v>95</v>
      </c>
      <c r="V26" s="26">
        <f t="shared" si="3"/>
        <v>64</v>
      </c>
      <c r="W26" s="26">
        <f t="shared" si="4"/>
        <v>1.484375</v>
      </c>
    </row>
    <row r="27" spans="2:23" ht="21" customHeight="1" thickBot="1">
      <c r="B27" s="21">
        <v>12</v>
      </c>
      <c r="C27" s="10" t="s">
        <v>37</v>
      </c>
      <c r="D27" s="11">
        <v>18</v>
      </c>
      <c r="E27" s="11">
        <v>94</v>
      </c>
      <c r="F27" s="11">
        <v>66</v>
      </c>
      <c r="G27" s="24">
        <f t="shared" si="0"/>
        <v>1.4242424242424243</v>
      </c>
      <c r="H27" s="9"/>
      <c r="I27" s="14"/>
      <c r="J27" s="14"/>
      <c r="K27" s="25"/>
      <c r="L27" s="14"/>
      <c r="M27" s="14"/>
      <c r="N27" s="13"/>
      <c r="O27" s="26"/>
      <c r="P27" s="13"/>
      <c r="Q27" s="13"/>
      <c r="R27" s="13"/>
      <c r="S27" s="26"/>
      <c r="T27" s="26">
        <f t="shared" si="1"/>
        <v>18</v>
      </c>
      <c r="U27" s="26">
        <f t="shared" si="2"/>
        <v>94</v>
      </c>
      <c r="V27" s="26">
        <f t="shared" si="3"/>
        <v>66</v>
      </c>
      <c r="W27" s="26">
        <f t="shared" si="4"/>
        <v>1.4242424242424243</v>
      </c>
    </row>
    <row r="28" spans="2:23" ht="21" customHeight="1" thickBot="1">
      <c r="B28" s="21">
        <v>13</v>
      </c>
      <c r="C28" s="27" t="s">
        <v>38</v>
      </c>
      <c r="D28" s="23">
        <v>18</v>
      </c>
      <c r="E28" s="23">
        <v>92</v>
      </c>
      <c r="F28" s="23">
        <v>67</v>
      </c>
      <c r="G28" s="24">
        <f t="shared" si="0"/>
        <v>1.373134328358209</v>
      </c>
      <c r="H28" s="22"/>
      <c r="I28" s="25"/>
      <c r="J28" s="25"/>
      <c r="K28" s="25"/>
      <c r="L28" s="25"/>
      <c r="M28" s="25"/>
      <c r="N28" s="26"/>
      <c r="O28" s="26"/>
      <c r="P28" s="26"/>
      <c r="Q28" s="26"/>
      <c r="R28" s="26"/>
      <c r="S28" s="26"/>
      <c r="T28" s="26">
        <f t="shared" si="1"/>
        <v>18</v>
      </c>
      <c r="U28" s="26">
        <f t="shared" si="2"/>
        <v>92</v>
      </c>
      <c r="V28" s="26">
        <f t="shared" si="3"/>
        <v>67</v>
      </c>
      <c r="W28" s="26">
        <f t="shared" si="4"/>
        <v>1.373134328358209</v>
      </c>
    </row>
    <row r="29" spans="2:23" ht="21" customHeight="1" thickBot="1">
      <c r="B29" s="21">
        <v>14</v>
      </c>
      <c r="C29" s="10" t="s">
        <v>15</v>
      </c>
      <c r="D29" s="11">
        <v>18</v>
      </c>
      <c r="E29" s="11">
        <v>91</v>
      </c>
      <c r="F29" s="11">
        <v>67</v>
      </c>
      <c r="G29" s="24">
        <f t="shared" si="0"/>
        <v>1.3582089552238805</v>
      </c>
      <c r="H29" s="9"/>
      <c r="I29" s="14"/>
      <c r="J29" s="14"/>
      <c r="K29" s="25"/>
      <c r="L29" s="14"/>
      <c r="M29" s="14"/>
      <c r="N29" s="13"/>
      <c r="O29" s="26"/>
      <c r="P29" s="13"/>
      <c r="Q29" s="13"/>
      <c r="R29" s="13"/>
      <c r="S29" s="26"/>
      <c r="T29" s="26">
        <f t="shared" si="1"/>
        <v>18</v>
      </c>
      <c r="U29" s="26">
        <f t="shared" si="2"/>
        <v>91</v>
      </c>
      <c r="V29" s="26">
        <f t="shared" si="3"/>
        <v>67</v>
      </c>
      <c r="W29" s="26">
        <f t="shared" si="4"/>
        <v>1.3582089552238805</v>
      </c>
    </row>
    <row r="30" spans="2:23" ht="21" customHeight="1" thickBot="1">
      <c r="B30" s="21">
        <v>15</v>
      </c>
      <c r="C30" s="27" t="s">
        <v>196</v>
      </c>
      <c r="D30" s="48">
        <v>18</v>
      </c>
      <c r="E30" s="23">
        <v>92</v>
      </c>
      <c r="F30" s="23">
        <v>68</v>
      </c>
      <c r="G30" s="24">
        <f t="shared" si="0"/>
        <v>1.3529411764705883</v>
      </c>
      <c r="H30" s="22"/>
      <c r="I30" s="25"/>
      <c r="J30" s="25"/>
      <c r="K30" s="25"/>
      <c r="L30" s="25"/>
      <c r="M30" s="25"/>
      <c r="N30" s="26"/>
      <c r="O30" s="26"/>
      <c r="P30" s="26"/>
      <c r="Q30" s="26"/>
      <c r="R30" s="26"/>
      <c r="S30" s="26"/>
      <c r="T30" s="26">
        <f t="shared" si="1"/>
        <v>18</v>
      </c>
      <c r="U30" s="26">
        <f t="shared" si="2"/>
        <v>92</v>
      </c>
      <c r="V30" s="26">
        <f t="shared" si="3"/>
        <v>68</v>
      </c>
      <c r="W30" s="26">
        <f t="shared" si="4"/>
        <v>1.3529411764705883</v>
      </c>
    </row>
    <row r="31" spans="2:23" ht="21" customHeight="1" thickBot="1">
      <c r="B31" s="21">
        <v>16</v>
      </c>
      <c r="C31" s="10" t="s">
        <v>35</v>
      </c>
      <c r="D31" s="11">
        <v>18</v>
      </c>
      <c r="E31" s="11">
        <v>97</v>
      </c>
      <c r="F31" s="11">
        <v>78</v>
      </c>
      <c r="G31" s="24">
        <f t="shared" si="0"/>
        <v>1.2435897435897436</v>
      </c>
      <c r="H31" s="9"/>
      <c r="I31" s="14"/>
      <c r="J31" s="14"/>
      <c r="K31" s="25"/>
      <c r="L31" s="14"/>
      <c r="M31" s="14"/>
      <c r="N31" s="13"/>
      <c r="O31" s="26"/>
      <c r="P31" s="13"/>
      <c r="Q31" s="13"/>
      <c r="R31" s="13"/>
      <c r="S31" s="26"/>
      <c r="T31" s="26">
        <f t="shared" si="1"/>
        <v>18</v>
      </c>
      <c r="U31" s="26">
        <f t="shared" si="2"/>
        <v>97</v>
      </c>
      <c r="V31" s="26">
        <f t="shared" si="3"/>
        <v>78</v>
      </c>
      <c r="W31" s="26">
        <f t="shared" si="4"/>
        <v>1.2435897435897436</v>
      </c>
    </row>
    <row r="32" spans="2:23" ht="21" customHeight="1" thickBot="1">
      <c r="B32" s="21">
        <v>17</v>
      </c>
      <c r="C32" s="10" t="s">
        <v>21</v>
      </c>
      <c r="D32" s="16">
        <v>18</v>
      </c>
      <c r="E32" s="16">
        <v>89</v>
      </c>
      <c r="F32" s="16">
        <v>80</v>
      </c>
      <c r="G32" s="24">
        <f t="shared" si="0"/>
        <v>1.1125</v>
      </c>
      <c r="H32" s="15"/>
      <c r="I32" s="15"/>
      <c r="J32" s="14"/>
      <c r="K32" s="14"/>
      <c r="L32" s="14"/>
      <c r="M32" s="14"/>
      <c r="N32" s="13"/>
      <c r="O32" s="13"/>
      <c r="P32" s="13"/>
      <c r="Q32" s="13"/>
      <c r="R32" s="13"/>
      <c r="S32" s="13"/>
      <c r="T32" s="26">
        <f t="shared" si="1"/>
        <v>18</v>
      </c>
      <c r="U32" s="26">
        <f t="shared" si="2"/>
        <v>89</v>
      </c>
      <c r="V32" s="26">
        <f t="shared" si="3"/>
        <v>80</v>
      </c>
      <c r="W32" s="26">
        <f t="shared" si="4"/>
        <v>1.1125</v>
      </c>
    </row>
    <row r="33" spans="2:23" ht="21" customHeight="1" thickBot="1">
      <c r="B33" s="21">
        <v>18</v>
      </c>
      <c r="C33" s="10" t="s">
        <v>41</v>
      </c>
      <c r="D33" s="23">
        <v>18</v>
      </c>
      <c r="E33" s="11">
        <v>91</v>
      </c>
      <c r="F33" s="11">
        <v>84</v>
      </c>
      <c r="G33" s="24">
        <f t="shared" si="0"/>
        <v>1.0833333333333333</v>
      </c>
      <c r="H33" s="9"/>
      <c r="I33" s="14"/>
      <c r="J33" s="14"/>
      <c r="K33" s="25"/>
      <c r="L33" s="14"/>
      <c r="M33" s="14"/>
      <c r="N33" s="13"/>
      <c r="O33" s="26"/>
      <c r="P33" s="13"/>
      <c r="Q33" s="13"/>
      <c r="R33" s="13"/>
      <c r="S33" s="26"/>
      <c r="T33" s="26">
        <f t="shared" si="1"/>
        <v>18</v>
      </c>
      <c r="U33" s="26">
        <f t="shared" si="2"/>
        <v>91</v>
      </c>
      <c r="V33" s="26">
        <f t="shared" si="3"/>
        <v>84</v>
      </c>
      <c r="W33" s="26">
        <f t="shared" si="4"/>
        <v>1.0833333333333333</v>
      </c>
    </row>
    <row r="34" spans="2:23" ht="21" customHeight="1" thickBot="1">
      <c r="B34" s="21">
        <v>19</v>
      </c>
      <c r="C34" s="10" t="s">
        <v>30</v>
      </c>
      <c r="D34" s="11">
        <v>16</v>
      </c>
      <c r="E34" s="11">
        <v>115</v>
      </c>
      <c r="F34" s="11">
        <v>72</v>
      </c>
      <c r="G34" s="24">
        <f t="shared" si="0"/>
        <v>1.5972222222222223</v>
      </c>
      <c r="H34" s="9"/>
      <c r="I34" s="14"/>
      <c r="J34" s="14"/>
      <c r="K34" s="25"/>
      <c r="L34" s="14"/>
      <c r="M34" s="14"/>
      <c r="N34" s="13"/>
      <c r="O34" s="26"/>
      <c r="P34" s="13"/>
      <c r="Q34" s="13"/>
      <c r="R34" s="13"/>
      <c r="S34" s="26"/>
      <c r="T34" s="26">
        <f t="shared" si="1"/>
        <v>16</v>
      </c>
      <c r="U34" s="26">
        <f t="shared" si="2"/>
        <v>115</v>
      </c>
      <c r="V34" s="26">
        <f t="shared" si="3"/>
        <v>72</v>
      </c>
      <c r="W34" s="26">
        <f t="shared" si="4"/>
        <v>1.5972222222222223</v>
      </c>
    </row>
    <row r="35" spans="2:23" ht="21" customHeight="1" thickBot="1">
      <c r="B35" s="21">
        <v>20</v>
      </c>
      <c r="C35" s="27" t="s">
        <v>27</v>
      </c>
      <c r="D35" s="23">
        <v>16</v>
      </c>
      <c r="E35" s="23">
        <v>90</v>
      </c>
      <c r="F35" s="23">
        <v>69</v>
      </c>
      <c r="G35" s="24">
        <f t="shared" si="0"/>
        <v>1.3043478260869565</v>
      </c>
      <c r="H35" s="22"/>
      <c r="I35" s="25"/>
      <c r="J35" s="25"/>
      <c r="K35" s="25"/>
      <c r="L35" s="25"/>
      <c r="M35" s="25"/>
      <c r="N35" s="26"/>
      <c r="O35" s="26"/>
      <c r="P35" s="26"/>
      <c r="Q35" s="26"/>
      <c r="R35" s="26"/>
      <c r="S35" s="26"/>
      <c r="T35" s="26">
        <f t="shared" si="1"/>
        <v>16</v>
      </c>
      <c r="U35" s="26">
        <f t="shared" si="2"/>
        <v>90</v>
      </c>
      <c r="V35" s="26">
        <f t="shared" si="3"/>
        <v>69</v>
      </c>
      <c r="W35" s="26">
        <f t="shared" si="4"/>
        <v>1.3043478260869565</v>
      </c>
    </row>
    <row r="36" spans="2:23" ht="21" customHeight="1" thickBot="1">
      <c r="B36" s="21">
        <v>21</v>
      </c>
      <c r="C36" s="10" t="s">
        <v>32</v>
      </c>
      <c r="D36" s="11">
        <v>16</v>
      </c>
      <c r="E36" s="11">
        <v>89</v>
      </c>
      <c r="F36" s="11">
        <v>73</v>
      </c>
      <c r="G36" s="24">
        <f t="shared" si="0"/>
        <v>1.2191780821917808</v>
      </c>
      <c r="H36" s="9"/>
      <c r="I36" s="14"/>
      <c r="J36" s="14"/>
      <c r="K36" s="25"/>
      <c r="L36" s="14"/>
      <c r="M36" s="14"/>
      <c r="N36" s="13"/>
      <c r="O36" s="26"/>
      <c r="P36" s="13"/>
      <c r="Q36" s="13"/>
      <c r="R36" s="13"/>
      <c r="S36" s="26"/>
      <c r="T36" s="26">
        <f t="shared" si="1"/>
        <v>16</v>
      </c>
      <c r="U36" s="26">
        <f t="shared" si="2"/>
        <v>89</v>
      </c>
      <c r="V36" s="26">
        <f t="shared" si="3"/>
        <v>73</v>
      </c>
      <c r="W36" s="26">
        <f t="shared" si="4"/>
        <v>1.2191780821917808</v>
      </c>
    </row>
    <row r="37" spans="2:23" ht="21" customHeight="1" thickBot="1">
      <c r="B37" s="21">
        <v>22</v>
      </c>
      <c r="C37" s="10" t="s">
        <v>197</v>
      </c>
      <c r="D37" s="11">
        <v>16</v>
      </c>
      <c r="E37" s="11">
        <v>99</v>
      </c>
      <c r="F37" s="11">
        <v>87</v>
      </c>
      <c r="G37" s="24">
        <f t="shared" si="0"/>
        <v>1.1379310344827587</v>
      </c>
      <c r="H37" s="9"/>
      <c r="I37" s="14"/>
      <c r="J37" s="14"/>
      <c r="K37" s="25"/>
      <c r="L37" s="14"/>
      <c r="M37" s="14"/>
      <c r="N37" s="13"/>
      <c r="O37" s="26"/>
      <c r="P37" s="13"/>
      <c r="Q37" s="13"/>
      <c r="R37" s="13"/>
      <c r="S37" s="26"/>
      <c r="T37" s="26">
        <f t="shared" si="1"/>
        <v>16</v>
      </c>
      <c r="U37" s="26">
        <f t="shared" si="2"/>
        <v>99</v>
      </c>
      <c r="V37" s="26">
        <f t="shared" si="3"/>
        <v>87</v>
      </c>
      <c r="W37" s="26">
        <f t="shared" si="4"/>
        <v>1.1379310344827587</v>
      </c>
    </row>
    <row r="38" spans="2:23" ht="21" customHeight="1" thickBot="1">
      <c r="B38" s="21">
        <v>23</v>
      </c>
      <c r="C38" s="10" t="s">
        <v>80</v>
      </c>
      <c r="D38" s="16">
        <v>16</v>
      </c>
      <c r="E38" s="16">
        <v>100</v>
      </c>
      <c r="F38" s="16">
        <v>90</v>
      </c>
      <c r="G38" s="24">
        <f t="shared" si="0"/>
        <v>1.1111111111111112</v>
      </c>
      <c r="H38" s="15"/>
      <c r="I38" s="15"/>
      <c r="J38" s="14"/>
      <c r="K38" s="14"/>
      <c r="L38" s="14"/>
      <c r="M38" s="14"/>
      <c r="N38" s="13"/>
      <c r="O38" s="13"/>
      <c r="P38" s="13"/>
      <c r="Q38" s="13"/>
      <c r="R38" s="13"/>
      <c r="S38" s="13"/>
      <c r="T38" s="26">
        <f t="shared" si="1"/>
        <v>16</v>
      </c>
      <c r="U38" s="26">
        <f t="shared" si="2"/>
        <v>100</v>
      </c>
      <c r="V38" s="26">
        <f t="shared" si="3"/>
        <v>90</v>
      </c>
      <c r="W38" s="26">
        <f t="shared" si="4"/>
        <v>1.1111111111111112</v>
      </c>
    </row>
    <row r="39" spans="2:23" ht="21" customHeight="1" thickBot="1">
      <c r="B39" s="21">
        <v>24</v>
      </c>
      <c r="C39" s="10" t="s">
        <v>66</v>
      </c>
      <c r="D39" s="11">
        <v>16</v>
      </c>
      <c r="E39" s="11">
        <v>87</v>
      </c>
      <c r="F39" s="11">
        <v>88</v>
      </c>
      <c r="G39" s="24">
        <f t="shared" si="0"/>
        <v>0.9886363636363636</v>
      </c>
      <c r="H39" s="9"/>
      <c r="I39" s="14"/>
      <c r="J39" s="14"/>
      <c r="K39" s="14"/>
      <c r="L39" s="14"/>
      <c r="M39" s="14"/>
      <c r="N39" s="13"/>
      <c r="O39" s="13"/>
      <c r="P39" s="13"/>
      <c r="Q39" s="13"/>
      <c r="R39" s="13"/>
      <c r="S39" s="13"/>
      <c r="T39" s="26">
        <f t="shared" si="1"/>
        <v>16</v>
      </c>
      <c r="U39" s="26">
        <f t="shared" si="2"/>
        <v>87</v>
      </c>
      <c r="V39" s="26">
        <f t="shared" si="3"/>
        <v>88</v>
      </c>
      <c r="W39" s="26">
        <f t="shared" si="4"/>
        <v>0.9886363636363636</v>
      </c>
    </row>
    <row r="40" spans="2:23" ht="21" customHeight="1" thickBot="1">
      <c r="B40" s="21">
        <v>25</v>
      </c>
      <c r="C40" s="27" t="s">
        <v>198</v>
      </c>
      <c r="D40" s="23">
        <v>16</v>
      </c>
      <c r="E40" s="23">
        <v>87</v>
      </c>
      <c r="F40" s="23">
        <v>95</v>
      </c>
      <c r="G40" s="24">
        <f t="shared" si="0"/>
        <v>0.9157894736842105</v>
      </c>
      <c r="H40" s="22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>
        <f t="shared" si="1"/>
        <v>16</v>
      </c>
      <c r="U40" s="26">
        <f t="shared" si="2"/>
        <v>87</v>
      </c>
      <c r="V40" s="26">
        <f t="shared" si="3"/>
        <v>95</v>
      </c>
      <c r="W40" s="26">
        <f t="shared" si="4"/>
        <v>0.9157894736842105</v>
      </c>
    </row>
    <row r="41" spans="2:23" ht="21" customHeight="1" thickBot="1">
      <c r="B41" s="21">
        <v>26</v>
      </c>
      <c r="C41" s="27" t="s">
        <v>64</v>
      </c>
      <c r="D41" s="48">
        <v>16</v>
      </c>
      <c r="E41" s="23">
        <v>84</v>
      </c>
      <c r="F41" s="23">
        <v>94</v>
      </c>
      <c r="G41" s="24">
        <f t="shared" si="0"/>
        <v>0.8936170212765957</v>
      </c>
      <c r="H41" s="22"/>
      <c r="I41" s="25"/>
      <c r="J41" s="25"/>
      <c r="K41" s="25"/>
      <c r="L41" s="25"/>
      <c r="M41" s="25"/>
      <c r="N41" s="26"/>
      <c r="O41" s="26"/>
      <c r="P41" s="26"/>
      <c r="Q41" s="26"/>
      <c r="R41" s="26"/>
      <c r="S41" s="26"/>
      <c r="T41" s="26">
        <f t="shared" si="1"/>
        <v>16</v>
      </c>
      <c r="U41" s="26">
        <f t="shared" si="2"/>
        <v>84</v>
      </c>
      <c r="V41" s="26">
        <f t="shared" si="3"/>
        <v>94</v>
      </c>
      <c r="W41" s="26">
        <f t="shared" si="4"/>
        <v>0.8936170212765957</v>
      </c>
    </row>
    <row r="42" spans="2:23" ht="21" customHeight="1" thickBot="1">
      <c r="B42" s="21">
        <v>27</v>
      </c>
      <c r="C42" s="10" t="s">
        <v>199</v>
      </c>
      <c r="D42" s="11">
        <v>16</v>
      </c>
      <c r="E42" s="11">
        <v>84</v>
      </c>
      <c r="F42" s="11">
        <v>96</v>
      </c>
      <c r="G42" s="24">
        <f t="shared" si="0"/>
        <v>0.875</v>
      </c>
      <c r="H42" s="9"/>
      <c r="I42" s="14"/>
      <c r="J42" s="14"/>
      <c r="K42" s="25"/>
      <c r="L42" s="14"/>
      <c r="M42" s="14"/>
      <c r="N42" s="13"/>
      <c r="O42" s="26"/>
      <c r="P42" s="13"/>
      <c r="Q42" s="13"/>
      <c r="R42" s="13"/>
      <c r="S42" s="26"/>
      <c r="T42" s="26">
        <f t="shared" si="1"/>
        <v>16</v>
      </c>
      <c r="U42" s="26">
        <f t="shared" si="2"/>
        <v>84</v>
      </c>
      <c r="V42" s="26">
        <f t="shared" si="3"/>
        <v>96</v>
      </c>
      <c r="W42" s="26">
        <f t="shared" si="4"/>
        <v>0.875</v>
      </c>
    </row>
    <row r="43" spans="2:23" ht="21" customHeight="1" thickBot="1">
      <c r="B43" s="21">
        <v>28</v>
      </c>
      <c r="C43" s="10" t="s">
        <v>46</v>
      </c>
      <c r="D43" s="11">
        <v>14</v>
      </c>
      <c r="E43" s="11">
        <v>88</v>
      </c>
      <c r="F43" s="11">
        <v>78</v>
      </c>
      <c r="G43" s="24">
        <f t="shared" si="0"/>
        <v>1.1282051282051282</v>
      </c>
      <c r="H43" s="9"/>
      <c r="I43" s="14"/>
      <c r="J43" s="14"/>
      <c r="K43" s="25"/>
      <c r="L43" s="14"/>
      <c r="M43" s="14"/>
      <c r="N43" s="13"/>
      <c r="O43" s="26"/>
      <c r="P43" s="13"/>
      <c r="Q43" s="13"/>
      <c r="R43" s="13"/>
      <c r="S43" s="26"/>
      <c r="T43" s="26">
        <f t="shared" si="1"/>
        <v>14</v>
      </c>
      <c r="U43" s="26">
        <f t="shared" si="2"/>
        <v>88</v>
      </c>
      <c r="V43" s="26">
        <f t="shared" si="3"/>
        <v>78</v>
      </c>
      <c r="W43" s="26">
        <f t="shared" si="4"/>
        <v>1.1282051282051282</v>
      </c>
    </row>
    <row r="44" spans="2:23" ht="21" customHeight="1" thickBot="1">
      <c r="B44" s="21">
        <v>29</v>
      </c>
      <c r="C44" s="10" t="s">
        <v>50</v>
      </c>
      <c r="D44" s="16">
        <v>14</v>
      </c>
      <c r="E44" s="16">
        <v>91</v>
      </c>
      <c r="F44" s="16">
        <v>94</v>
      </c>
      <c r="G44" s="24">
        <f t="shared" si="0"/>
        <v>0.9680851063829787</v>
      </c>
      <c r="H44" s="15"/>
      <c r="I44" s="15"/>
      <c r="J44" s="14"/>
      <c r="K44" s="14"/>
      <c r="L44" s="14"/>
      <c r="M44" s="14"/>
      <c r="N44" s="13"/>
      <c r="O44" s="13"/>
      <c r="P44" s="13"/>
      <c r="Q44" s="13"/>
      <c r="R44" s="13"/>
      <c r="S44" s="13"/>
      <c r="T44" s="26">
        <f t="shared" si="1"/>
        <v>14</v>
      </c>
      <c r="U44" s="26">
        <f t="shared" si="2"/>
        <v>91</v>
      </c>
      <c r="V44" s="26">
        <f t="shared" si="3"/>
        <v>94</v>
      </c>
      <c r="W44" s="26">
        <f t="shared" si="4"/>
        <v>0.9680851063829787</v>
      </c>
    </row>
    <row r="45" spans="2:23" ht="21" customHeight="1" thickBot="1">
      <c r="B45" s="21">
        <v>30</v>
      </c>
      <c r="C45" s="10" t="s">
        <v>26</v>
      </c>
      <c r="D45" s="11">
        <v>14</v>
      </c>
      <c r="E45" s="11">
        <v>81</v>
      </c>
      <c r="F45" s="11">
        <v>89</v>
      </c>
      <c r="G45" s="24">
        <f t="shared" si="0"/>
        <v>0.9101123595505618</v>
      </c>
      <c r="H45" s="9"/>
      <c r="I45" s="14"/>
      <c r="J45" s="14"/>
      <c r="K45" s="25"/>
      <c r="L45" s="14"/>
      <c r="M45" s="14"/>
      <c r="N45" s="13"/>
      <c r="O45" s="26"/>
      <c r="P45" s="13"/>
      <c r="Q45" s="13"/>
      <c r="R45" s="13"/>
      <c r="S45" s="26"/>
      <c r="T45" s="26">
        <f t="shared" si="1"/>
        <v>14</v>
      </c>
      <c r="U45" s="26">
        <f t="shared" si="2"/>
        <v>81</v>
      </c>
      <c r="V45" s="26">
        <f t="shared" si="3"/>
        <v>89</v>
      </c>
      <c r="W45" s="26">
        <f t="shared" si="4"/>
        <v>0.9101123595505618</v>
      </c>
    </row>
    <row r="46" spans="2:23" ht="21" customHeight="1" thickBot="1">
      <c r="B46" s="21">
        <v>31</v>
      </c>
      <c r="C46" s="27" t="s">
        <v>28</v>
      </c>
      <c r="D46" s="23">
        <v>14</v>
      </c>
      <c r="E46" s="23">
        <v>80</v>
      </c>
      <c r="F46" s="23">
        <v>91</v>
      </c>
      <c r="G46" s="24">
        <f t="shared" si="0"/>
        <v>0.8791208791208791</v>
      </c>
      <c r="H46" s="22"/>
      <c r="I46" s="25"/>
      <c r="J46" s="25"/>
      <c r="K46" s="25"/>
      <c r="L46" s="25"/>
      <c r="M46" s="25"/>
      <c r="N46" s="26"/>
      <c r="O46" s="26"/>
      <c r="P46" s="26"/>
      <c r="Q46" s="26"/>
      <c r="R46" s="26"/>
      <c r="S46" s="26"/>
      <c r="T46" s="26">
        <f t="shared" si="1"/>
        <v>14</v>
      </c>
      <c r="U46" s="26">
        <f t="shared" si="2"/>
        <v>80</v>
      </c>
      <c r="V46" s="26">
        <f t="shared" si="3"/>
        <v>91</v>
      </c>
      <c r="W46" s="26">
        <f t="shared" si="4"/>
        <v>0.8791208791208791</v>
      </c>
    </row>
    <row r="47" spans="2:23" ht="21" customHeight="1" thickBot="1">
      <c r="B47" s="21">
        <v>32</v>
      </c>
      <c r="C47" s="10" t="s">
        <v>200</v>
      </c>
      <c r="D47" s="11">
        <v>14</v>
      </c>
      <c r="E47" s="11">
        <v>87</v>
      </c>
      <c r="F47" s="11">
        <v>100</v>
      </c>
      <c r="G47" s="24">
        <f t="shared" si="0"/>
        <v>0.87</v>
      </c>
      <c r="H47" s="9"/>
      <c r="I47" s="14"/>
      <c r="J47" s="14"/>
      <c r="K47" s="25"/>
      <c r="L47" s="14"/>
      <c r="M47" s="14"/>
      <c r="N47" s="13"/>
      <c r="O47" s="26"/>
      <c r="P47" s="13"/>
      <c r="Q47" s="13"/>
      <c r="R47" s="13"/>
      <c r="S47" s="26"/>
      <c r="T47" s="26">
        <f t="shared" si="1"/>
        <v>14</v>
      </c>
      <c r="U47" s="26">
        <f t="shared" si="2"/>
        <v>87</v>
      </c>
      <c r="V47" s="26">
        <f t="shared" si="3"/>
        <v>100</v>
      </c>
      <c r="W47" s="26">
        <f t="shared" si="4"/>
        <v>0.87</v>
      </c>
    </row>
    <row r="48" spans="2:23" ht="21" customHeight="1" thickBot="1">
      <c r="B48" s="21">
        <v>33</v>
      </c>
      <c r="C48" s="10" t="s">
        <v>85</v>
      </c>
      <c r="D48" s="11">
        <v>14</v>
      </c>
      <c r="E48" s="11">
        <v>82</v>
      </c>
      <c r="F48" s="11">
        <v>95</v>
      </c>
      <c r="G48" s="24">
        <f aca="true" t="shared" si="5" ref="G48:G70">E48/F48</f>
        <v>0.8631578947368421</v>
      </c>
      <c r="H48" s="9"/>
      <c r="I48" s="14"/>
      <c r="J48" s="14"/>
      <c r="K48" s="25"/>
      <c r="L48" s="14"/>
      <c r="M48" s="14"/>
      <c r="N48" s="13"/>
      <c r="O48" s="26"/>
      <c r="P48" s="13"/>
      <c r="Q48" s="13"/>
      <c r="R48" s="13"/>
      <c r="S48" s="26"/>
      <c r="T48" s="26">
        <f aca="true" t="shared" si="6" ref="T48:T70">D48+H48+L48+P48</f>
        <v>14</v>
      </c>
      <c r="U48" s="26">
        <f aca="true" t="shared" si="7" ref="U48:U70">E48+I48+M48+Q48</f>
        <v>82</v>
      </c>
      <c r="V48" s="26">
        <f aca="true" t="shared" si="8" ref="V48:V70">F48+J48+N48+R48</f>
        <v>95</v>
      </c>
      <c r="W48" s="26">
        <f aca="true" t="shared" si="9" ref="W48:W70">U48/V48</f>
        <v>0.8631578947368421</v>
      </c>
    </row>
    <row r="49" spans="2:23" ht="21" customHeight="1" thickBot="1">
      <c r="B49" s="21">
        <v>34</v>
      </c>
      <c r="C49" s="27" t="s">
        <v>20</v>
      </c>
      <c r="D49" s="48">
        <v>14</v>
      </c>
      <c r="E49" s="30">
        <v>74</v>
      </c>
      <c r="F49" s="30">
        <v>88</v>
      </c>
      <c r="G49" s="24">
        <f t="shared" si="5"/>
        <v>0.8409090909090909</v>
      </c>
      <c r="H49" s="22"/>
      <c r="I49" s="2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>
        <f t="shared" si="6"/>
        <v>14</v>
      </c>
      <c r="U49" s="26">
        <f t="shared" si="7"/>
        <v>74</v>
      </c>
      <c r="V49" s="26">
        <f t="shared" si="8"/>
        <v>88</v>
      </c>
      <c r="W49" s="26">
        <f t="shared" si="9"/>
        <v>0.8409090909090909</v>
      </c>
    </row>
    <row r="50" spans="2:23" ht="21" customHeight="1" thickBot="1">
      <c r="B50" s="21">
        <v>35</v>
      </c>
      <c r="C50" s="10" t="s">
        <v>57</v>
      </c>
      <c r="D50" s="11">
        <v>14</v>
      </c>
      <c r="E50" s="11">
        <v>75</v>
      </c>
      <c r="F50" s="11">
        <v>92</v>
      </c>
      <c r="G50" s="24">
        <f t="shared" si="5"/>
        <v>0.8152173913043478</v>
      </c>
      <c r="H50" s="9"/>
      <c r="I50" s="14"/>
      <c r="J50" s="14"/>
      <c r="K50" s="14"/>
      <c r="L50" s="14"/>
      <c r="M50" s="14"/>
      <c r="N50" s="13"/>
      <c r="O50" s="13"/>
      <c r="P50" s="13"/>
      <c r="Q50" s="13"/>
      <c r="R50" s="13"/>
      <c r="S50" s="13"/>
      <c r="T50" s="26">
        <f t="shared" si="6"/>
        <v>14</v>
      </c>
      <c r="U50" s="26">
        <f t="shared" si="7"/>
        <v>75</v>
      </c>
      <c r="V50" s="26">
        <f t="shared" si="8"/>
        <v>92</v>
      </c>
      <c r="W50" s="26">
        <f t="shared" si="9"/>
        <v>0.8152173913043478</v>
      </c>
    </row>
    <row r="51" spans="2:23" ht="21" customHeight="1" thickBot="1">
      <c r="B51" s="21">
        <v>36</v>
      </c>
      <c r="C51" s="10" t="s">
        <v>36</v>
      </c>
      <c r="D51" s="11">
        <v>14</v>
      </c>
      <c r="E51" s="11">
        <v>62</v>
      </c>
      <c r="F51" s="11">
        <v>98</v>
      </c>
      <c r="G51" s="24">
        <f t="shared" si="5"/>
        <v>0.6326530612244898</v>
      </c>
      <c r="H51" s="9"/>
      <c r="I51" s="14"/>
      <c r="J51" s="14"/>
      <c r="K51" s="25"/>
      <c r="L51" s="14"/>
      <c r="M51" s="14"/>
      <c r="N51" s="13"/>
      <c r="O51" s="26"/>
      <c r="P51" s="13"/>
      <c r="Q51" s="13"/>
      <c r="R51" s="13"/>
      <c r="S51" s="26"/>
      <c r="T51" s="26">
        <f t="shared" si="6"/>
        <v>14</v>
      </c>
      <c r="U51" s="26">
        <f t="shared" si="7"/>
        <v>62</v>
      </c>
      <c r="V51" s="26">
        <f t="shared" si="8"/>
        <v>98</v>
      </c>
      <c r="W51" s="26">
        <f t="shared" si="9"/>
        <v>0.6326530612244898</v>
      </c>
    </row>
    <row r="52" spans="2:23" ht="21" customHeight="1" thickBot="1">
      <c r="B52" s="21">
        <v>37</v>
      </c>
      <c r="C52" s="10" t="s">
        <v>201</v>
      </c>
      <c r="D52" s="16">
        <v>12</v>
      </c>
      <c r="E52" s="16">
        <v>79</v>
      </c>
      <c r="F52" s="16">
        <v>92</v>
      </c>
      <c r="G52" s="24">
        <f t="shared" si="5"/>
        <v>0.8586956521739131</v>
      </c>
      <c r="H52" s="15"/>
      <c r="I52" s="15"/>
      <c r="J52" s="14"/>
      <c r="K52" s="14"/>
      <c r="L52" s="14"/>
      <c r="M52" s="14"/>
      <c r="N52" s="13"/>
      <c r="O52" s="13"/>
      <c r="P52" s="13"/>
      <c r="Q52" s="13"/>
      <c r="R52" s="13"/>
      <c r="S52" s="13"/>
      <c r="T52" s="26">
        <f t="shared" si="6"/>
        <v>12</v>
      </c>
      <c r="U52" s="26">
        <f t="shared" si="7"/>
        <v>79</v>
      </c>
      <c r="V52" s="26">
        <f t="shared" si="8"/>
        <v>92</v>
      </c>
      <c r="W52" s="26">
        <f t="shared" si="9"/>
        <v>0.8586956521739131</v>
      </c>
    </row>
    <row r="53" spans="2:23" ht="21" customHeight="1" thickBot="1">
      <c r="B53" s="21">
        <v>38</v>
      </c>
      <c r="C53" s="27" t="s">
        <v>24</v>
      </c>
      <c r="D53" s="48">
        <v>12</v>
      </c>
      <c r="E53" s="23">
        <v>79</v>
      </c>
      <c r="F53" s="23">
        <v>97</v>
      </c>
      <c r="G53" s="24">
        <f t="shared" si="5"/>
        <v>0.8144329896907216</v>
      </c>
      <c r="H53" s="22"/>
      <c r="I53" s="2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>
        <f t="shared" si="6"/>
        <v>12</v>
      </c>
      <c r="U53" s="26">
        <f t="shared" si="7"/>
        <v>79</v>
      </c>
      <c r="V53" s="26">
        <f t="shared" si="8"/>
        <v>97</v>
      </c>
      <c r="W53" s="26">
        <f t="shared" si="9"/>
        <v>0.8144329896907216</v>
      </c>
    </row>
    <row r="54" spans="2:23" ht="21" customHeight="1" thickBot="1">
      <c r="B54" s="21">
        <v>39</v>
      </c>
      <c r="C54" s="10" t="s">
        <v>61</v>
      </c>
      <c r="D54" s="16">
        <v>12</v>
      </c>
      <c r="E54" s="11">
        <v>75</v>
      </c>
      <c r="F54" s="11">
        <v>96</v>
      </c>
      <c r="G54" s="24">
        <f t="shared" si="5"/>
        <v>0.78125</v>
      </c>
      <c r="H54" s="15"/>
      <c r="I54" s="15"/>
      <c r="J54" s="14"/>
      <c r="K54" s="14"/>
      <c r="L54" s="14"/>
      <c r="M54" s="14"/>
      <c r="N54" s="13"/>
      <c r="O54" s="13"/>
      <c r="P54" s="13"/>
      <c r="Q54" s="13"/>
      <c r="R54" s="13"/>
      <c r="S54" s="13"/>
      <c r="T54" s="26">
        <f t="shared" si="6"/>
        <v>12</v>
      </c>
      <c r="U54" s="26">
        <f t="shared" si="7"/>
        <v>75</v>
      </c>
      <c r="V54" s="26">
        <f t="shared" si="8"/>
        <v>96</v>
      </c>
      <c r="W54" s="26">
        <f t="shared" si="9"/>
        <v>0.78125</v>
      </c>
    </row>
    <row r="55" spans="2:23" ht="21" customHeight="1" thickBot="1">
      <c r="B55" s="21">
        <v>40</v>
      </c>
      <c r="C55" s="10" t="s">
        <v>47</v>
      </c>
      <c r="D55" s="11">
        <v>12</v>
      </c>
      <c r="E55" s="11">
        <v>75</v>
      </c>
      <c r="F55" s="11">
        <v>97</v>
      </c>
      <c r="G55" s="24">
        <f t="shared" si="5"/>
        <v>0.7731958762886598</v>
      </c>
      <c r="H55" s="9"/>
      <c r="I55" s="14"/>
      <c r="J55" s="14"/>
      <c r="K55" s="25"/>
      <c r="L55" s="14"/>
      <c r="M55" s="14"/>
      <c r="N55" s="13"/>
      <c r="O55" s="26"/>
      <c r="P55" s="13"/>
      <c r="Q55" s="13"/>
      <c r="R55" s="13"/>
      <c r="S55" s="26"/>
      <c r="T55" s="26">
        <f t="shared" si="6"/>
        <v>12</v>
      </c>
      <c r="U55" s="26">
        <f t="shared" si="7"/>
        <v>75</v>
      </c>
      <c r="V55" s="26">
        <f t="shared" si="8"/>
        <v>97</v>
      </c>
      <c r="W55" s="26">
        <f t="shared" si="9"/>
        <v>0.7731958762886598</v>
      </c>
    </row>
    <row r="56" spans="2:23" ht="21" customHeight="1" thickBot="1">
      <c r="B56" s="21">
        <v>41</v>
      </c>
      <c r="C56" s="10" t="s">
        <v>202</v>
      </c>
      <c r="D56" s="11">
        <v>12</v>
      </c>
      <c r="E56" s="11">
        <v>96</v>
      </c>
      <c r="F56" s="11">
        <v>125</v>
      </c>
      <c r="G56" s="24">
        <f t="shared" si="5"/>
        <v>0.768</v>
      </c>
      <c r="H56" s="9"/>
      <c r="I56" s="14"/>
      <c r="J56" s="14"/>
      <c r="K56" s="25"/>
      <c r="L56" s="14"/>
      <c r="M56" s="14"/>
      <c r="N56" s="13"/>
      <c r="O56" s="26"/>
      <c r="P56" s="13"/>
      <c r="Q56" s="13"/>
      <c r="R56" s="13"/>
      <c r="S56" s="26"/>
      <c r="T56" s="26">
        <f t="shared" si="6"/>
        <v>12</v>
      </c>
      <c r="U56" s="26">
        <f t="shared" si="7"/>
        <v>96</v>
      </c>
      <c r="V56" s="26">
        <f t="shared" si="8"/>
        <v>125</v>
      </c>
      <c r="W56" s="26">
        <f t="shared" si="9"/>
        <v>0.768</v>
      </c>
    </row>
    <row r="57" spans="2:23" ht="21" customHeight="1" thickBot="1">
      <c r="B57" s="21">
        <v>42</v>
      </c>
      <c r="C57" s="10" t="s">
        <v>43</v>
      </c>
      <c r="D57" s="11">
        <v>12</v>
      </c>
      <c r="E57" s="11">
        <v>67</v>
      </c>
      <c r="F57" s="11">
        <v>93</v>
      </c>
      <c r="G57" s="24">
        <f t="shared" si="5"/>
        <v>0.7204301075268817</v>
      </c>
      <c r="H57" s="9"/>
      <c r="I57" s="14"/>
      <c r="J57" s="14"/>
      <c r="K57" s="14"/>
      <c r="L57" s="14"/>
      <c r="M57" s="14"/>
      <c r="N57" s="13"/>
      <c r="O57" s="13"/>
      <c r="P57" s="13"/>
      <c r="Q57" s="13"/>
      <c r="R57" s="13"/>
      <c r="S57" s="13"/>
      <c r="T57" s="26">
        <f t="shared" si="6"/>
        <v>12</v>
      </c>
      <c r="U57" s="26">
        <f t="shared" si="7"/>
        <v>67</v>
      </c>
      <c r="V57" s="26">
        <f t="shared" si="8"/>
        <v>93</v>
      </c>
      <c r="W57" s="26">
        <f t="shared" si="9"/>
        <v>0.7204301075268817</v>
      </c>
    </row>
    <row r="58" spans="2:23" ht="21" customHeight="1" thickBot="1">
      <c r="B58" s="7">
        <v>43</v>
      </c>
      <c r="C58" s="27" t="s">
        <v>63</v>
      </c>
      <c r="D58" s="23">
        <v>12</v>
      </c>
      <c r="E58" s="23">
        <v>75</v>
      </c>
      <c r="F58" s="23">
        <v>106</v>
      </c>
      <c r="G58" s="24">
        <f t="shared" si="5"/>
        <v>0.7075471698113207</v>
      </c>
      <c r="H58" s="22"/>
      <c r="I58" s="2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>
        <f t="shared" si="6"/>
        <v>12</v>
      </c>
      <c r="U58" s="26">
        <f t="shared" si="7"/>
        <v>75</v>
      </c>
      <c r="V58" s="26">
        <f t="shared" si="8"/>
        <v>106</v>
      </c>
      <c r="W58" s="26">
        <f t="shared" si="9"/>
        <v>0.7075471698113207</v>
      </c>
    </row>
    <row r="59" spans="2:23" ht="21" customHeight="1" thickBot="1">
      <c r="B59" s="8">
        <v>44</v>
      </c>
      <c r="C59" s="10" t="s">
        <v>76</v>
      </c>
      <c r="D59" s="11">
        <v>12</v>
      </c>
      <c r="E59" s="11">
        <v>64</v>
      </c>
      <c r="F59" s="11">
        <v>99</v>
      </c>
      <c r="G59" s="24">
        <f t="shared" si="5"/>
        <v>0.6464646464646465</v>
      </c>
      <c r="H59" s="9"/>
      <c r="I59" s="14"/>
      <c r="J59" s="14"/>
      <c r="K59" s="25"/>
      <c r="L59" s="14"/>
      <c r="M59" s="14"/>
      <c r="N59" s="13"/>
      <c r="O59" s="26"/>
      <c r="P59" s="13"/>
      <c r="Q59" s="13"/>
      <c r="R59" s="13"/>
      <c r="S59" s="26"/>
      <c r="T59" s="26">
        <f t="shared" si="6"/>
        <v>12</v>
      </c>
      <c r="U59" s="26">
        <f t="shared" si="7"/>
        <v>64</v>
      </c>
      <c r="V59" s="26">
        <f t="shared" si="8"/>
        <v>99</v>
      </c>
      <c r="W59" s="26">
        <f t="shared" si="9"/>
        <v>0.6464646464646465</v>
      </c>
    </row>
    <row r="60" spans="2:23" ht="21" customHeight="1" thickBot="1">
      <c r="B60" s="7">
        <v>45</v>
      </c>
      <c r="C60" s="10" t="s">
        <v>203</v>
      </c>
      <c r="D60" s="11">
        <v>12</v>
      </c>
      <c r="E60" s="11">
        <v>49</v>
      </c>
      <c r="F60" s="11">
        <v>103</v>
      </c>
      <c r="G60" s="24">
        <f t="shared" si="5"/>
        <v>0.47572815533980584</v>
      </c>
      <c r="H60" s="9"/>
      <c r="I60" s="14"/>
      <c r="J60" s="14"/>
      <c r="K60" s="25"/>
      <c r="L60" s="14"/>
      <c r="M60" s="14"/>
      <c r="N60" s="13"/>
      <c r="O60" s="26"/>
      <c r="P60" s="13"/>
      <c r="Q60" s="13"/>
      <c r="R60" s="13"/>
      <c r="S60" s="26"/>
      <c r="T60" s="26">
        <f t="shared" si="6"/>
        <v>12</v>
      </c>
      <c r="U60" s="26">
        <f t="shared" si="7"/>
        <v>49</v>
      </c>
      <c r="V60" s="26">
        <f t="shared" si="8"/>
        <v>103</v>
      </c>
      <c r="W60" s="26">
        <f t="shared" si="9"/>
        <v>0.47572815533980584</v>
      </c>
    </row>
    <row r="61" spans="2:23" ht="21" customHeight="1" thickBot="1">
      <c r="B61" s="8">
        <v>46</v>
      </c>
      <c r="C61" s="10" t="s">
        <v>204</v>
      </c>
      <c r="D61" s="11">
        <v>10</v>
      </c>
      <c r="E61" s="11">
        <v>70</v>
      </c>
      <c r="F61" s="11">
        <v>105</v>
      </c>
      <c r="G61" s="24">
        <f t="shared" si="5"/>
        <v>0.6666666666666666</v>
      </c>
      <c r="H61" s="9"/>
      <c r="I61" s="9"/>
      <c r="J61" s="14"/>
      <c r="K61" s="25"/>
      <c r="L61" s="14"/>
      <c r="M61" s="14"/>
      <c r="N61" s="13"/>
      <c r="O61" s="26"/>
      <c r="P61" s="13"/>
      <c r="Q61" s="13"/>
      <c r="R61" s="13"/>
      <c r="S61" s="26"/>
      <c r="T61" s="26">
        <f t="shared" si="6"/>
        <v>10</v>
      </c>
      <c r="U61" s="26">
        <f t="shared" si="7"/>
        <v>70</v>
      </c>
      <c r="V61" s="26">
        <f t="shared" si="8"/>
        <v>105</v>
      </c>
      <c r="W61" s="26">
        <f t="shared" si="9"/>
        <v>0.6666666666666666</v>
      </c>
    </row>
    <row r="62" spans="2:23" ht="21" customHeight="1" thickBot="1">
      <c r="B62" s="7">
        <v>47</v>
      </c>
      <c r="C62" s="27" t="s">
        <v>44</v>
      </c>
      <c r="D62" s="23">
        <v>10</v>
      </c>
      <c r="E62" s="23">
        <v>59</v>
      </c>
      <c r="F62" s="23">
        <v>101</v>
      </c>
      <c r="G62" s="24">
        <f t="shared" si="5"/>
        <v>0.5841584158415841</v>
      </c>
      <c r="H62" s="22"/>
      <c r="I62" s="22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>
        <f t="shared" si="6"/>
        <v>10</v>
      </c>
      <c r="U62" s="26">
        <f t="shared" si="7"/>
        <v>59</v>
      </c>
      <c r="V62" s="26">
        <f t="shared" si="8"/>
        <v>101</v>
      </c>
      <c r="W62" s="26">
        <f t="shared" si="9"/>
        <v>0.5841584158415841</v>
      </c>
    </row>
    <row r="63" spans="2:23" ht="21" customHeight="1" thickBot="1">
      <c r="B63" s="8">
        <v>48</v>
      </c>
      <c r="C63" s="10" t="s">
        <v>25</v>
      </c>
      <c r="D63" s="11">
        <v>10</v>
      </c>
      <c r="E63" s="11">
        <v>71</v>
      </c>
      <c r="F63" s="11">
        <v>123</v>
      </c>
      <c r="G63" s="24">
        <f t="shared" si="5"/>
        <v>0.5772357723577236</v>
      </c>
      <c r="H63" s="9"/>
      <c r="I63" s="14"/>
      <c r="J63" s="14"/>
      <c r="K63" s="25"/>
      <c r="L63" s="14"/>
      <c r="M63" s="14"/>
      <c r="N63" s="13"/>
      <c r="O63" s="26"/>
      <c r="P63" s="13"/>
      <c r="Q63" s="13"/>
      <c r="R63" s="13"/>
      <c r="S63" s="26"/>
      <c r="T63" s="26">
        <f t="shared" si="6"/>
        <v>10</v>
      </c>
      <c r="U63" s="26">
        <f t="shared" si="7"/>
        <v>71</v>
      </c>
      <c r="V63" s="26">
        <f t="shared" si="8"/>
        <v>123</v>
      </c>
      <c r="W63" s="26">
        <f t="shared" si="9"/>
        <v>0.5772357723577236</v>
      </c>
    </row>
    <row r="64" spans="2:23" ht="21" customHeight="1" thickBot="1">
      <c r="B64" s="7">
        <v>49</v>
      </c>
      <c r="C64" s="10" t="s">
        <v>205</v>
      </c>
      <c r="D64" s="11">
        <v>10</v>
      </c>
      <c r="E64" s="11">
        <v>61</v>
      </c>
      <c r="F64" s="11">
        <v>106</v>
      </c>
      <c r="G64" s="24">
        <f t="shared" si="5"/>
        <v>0.5754716981132075</v>
      </c>
      <c r="H64" s="9"/>
      <c r="I64" s="14"/>
      <c r="J64" s="14"/>
      <c r="K64" s="25"/>
      <c r="L64" s="14"/>
      <c r="M64" s="14"/>
      <c r="N64" s="13"/>
      <c r="O64" s="26"/>
      <c r="P64" s="13"/>
      <c r="Q64" s="13"/>
      <c r="R64" s="13"/>
      <c r="S64" s="26"/>
      <c r="T64" s="26">
        <f t="shared" si="6"/>
        <v>10</v>
      </c>
      <c r="U64" s="26">
        <f t="shared" si="7"/>
        <v>61</v>
      </c>
      <c r="V64" s="26">
        <f t="shared" si="8"/>
        <v>106</v>
      </c>
      <c r="W64" s="26">
        <f t="shared" si="9"/>
        <v>0.5754716981132075</v>
      </c>
    </row>
    <row r="65" spans="2:23" ht="21" customHeight="1" thickBot="1">
      <c r="B65" s="8">
        <v>50</v>
      </c>
      <c r="C65" s="17" t="s">
        <v>60</v>
      </c>
      <c r="D65" s="16">
        <v>10</v>
      </c>
      <c r="E65" s="16">
        <v>51</v>
      </c>
      <c r="F65" s="16">
        <v>105</v>
      </c>
      <c r="G65" s="24">
        <f t="shared" si="5"/>
        <v>0.4857142857142857</v>
      </c>
      <c r="H65" s="15"/>
      <c r="I65" s="15"/>
      <c r="J65" s="14"/>
      <c r="K65" s="14"/>
      <c r="L65" s="14"/>
      <c r="M65" s="14"/>
      <c r="N65" s="13"/>
      <c r="O65" s="13"/>
      <c r="P65" s="13"/>
      <c r="Q65" s="13"/>
      <c r="R65" s="13"/>
      <c r="S65" s="13"/>
      <c r="T65" s="26">
        <f t="shared" si="6"/>
        <v>10</v>
      </c>
      <c r="U65" s="26">
        <f t="shared" si="7"/>
        <v>51</v>
      </c>
      <c r="V65" s="26">
        <f t="shared" si="8"/>
        <v>105</v>
      </c>
      <c r="W65" s="26">
        <f t="shared" si="9"/>
        <v>0.4857142857142857</v>
      </c>
    </row>
    <row r="66" spans="2:23" ht="21" customHeight="1" thickBot="1">
      <c r="B66" s="7">
        <v>51</v>
      </c>
      <c r="C66" s="10" t="s">
        <v>206</v>
      </c>
      <c r="D66" s="11">
        <v>10</v>
      </c>
      <c r="E66" s="11">
        <v>49</v>
      </c>
      <c r="F66" s="11">
        <v>105</v>
      </c>
      <c r="G66" s="24">
        <f t="shared" si="5"/>
        <v>0.4666666666666667</v>
      </c>
      <c r="H66" s="9"/>
      <c r="I66" s="14"/>
      <c r="J66" s="14"/>
      <c r="K66" s="25"/>
      <c r="L66" s="14"/>
      <c r="M66" s="14"/>
      <c r="N66" s="13"/>
      <c r="O66" s="26"/>
      <c r="P66" s="13"/>
      <c r="Q66" s="13"/>
      <c r="R66" s="13"/>
      <c r="S66" s="26"/>
      <c r="T66" s="26">
        <f t="shared" si="6"/>
        <v>10</v>
      </c>
      <c r="U66" s="26">
        <f t="shared" si="7"/>
        <v>49</v>
      </c>
      <c r="V66" s="26">
        <f t="shared" si="8"/>
        <v>105</v>
      </c>
      <c r="W66" s="26">
        <f t="shared" si="9"/>
        <v>0.4666666666666667</v>
      </c>
    </row>
    <row r="67" spans="2:23" ht="21" customHeight="1" thickBot="1">
      <c r="B67" s="8">
        <v>52</v>
      </c>
      <c r="C67" s="10" t="s">
        <v>62</v>
      </c>
      <c r="D67" s="11">
        <v>10</v>
      </c>
      <c r="E67" s="11">
        <v>49</v>
      </c>
      <c r="F67" s="11">
        <v>105</v>
      </c>
      <c r="G67" s="24">
        <f t="shared" si="5"/>
        <v>0.4666666666666667</v>
      </c>
      <c r="H67" s="9"/>
      <c r="I67" s="9"/>
      <c r="J67" s="14"/>
      <c r="K67" s="14"/>
      <c r="L67" s="14"/>
      <c r="M67" s="14"/>
      <c r="N67" s="13"/>
      <c r="O67" s="13"/>
      <c r="P67" s="13"/>
      <c r="Q67" s="13"/>
      <c r="R67" s="13"/>
      <c r="S67" s="13"/>
      <c r="T67" s="26">
        <f t="shared" si="6"/>
        <v>10</v>
      </c>
      <c r="U67" s="26">
        <f t="shared" si="7"/>
        <v>49</v>
      </c>
      <c r="V67" s="26">
        <f t="shared" si="8"/>
        <v>105</v>
      </c>
      <c r="W67" s="26">
        <f t="shared" si="9"/>
        <v>0.4666666666666667</v>
      </c>
    </row>
    <row r="68" spans="2:23" ht="21" customHeight="1" thickBot="1">
      <c r="B68" s="7">
        <v>53</v>
      </c>
      <c r="C68" s="27" t="s">
        <v>40</v>
      </c>
      <c r="D68" s="48">
        <v>10</v>
      </c>
      <c r="E68" s="23">
        <v>48</v>
      </c>
      <c r="F68" s="23">
        <v>105</v>
      </c>
      <c r="G68" s="24">
        <f t="shared" si="5"/>
        <v>0.45714285714285713</v>
      </c>
      <c r="H68" s="22"/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>
        <f t="shared" si="6"/>
        <v>10</v>
      </c>
      <c r="U68" s="26">
        <f t="shared" si="7"/>
        <v>48</v>
      </c>
      <c r="V68" s="26">
        <f t="shared" si="8"/>
        <v>105</v>
      </c>
      <c r="W68" s="26">
        <f t="shared" si="9"/>
        <v>0.45714285714285713</v>
      </c>
    </row>
    <row r="69" spans="2:23" ht="21" customHeight="1" thickBot="1">
      <c r="B69" s="8">
        <v>54</v>
      </c>
      <c r="C69" s="10" t="s">
        <v>207</v>
      </c>
      <c r="D69" s="11">
        <v>10</v>
      </c>
      <c r="E69" s="11">
        <v>47</v>
      </c>
      <c r="F69" s="11">
        <v>105</v>
      </c>
      <c r="G69" s="24">
        <f t="shared" si="5"/>
        <v>0.44761904761904764</v>
      </c>
      <c r="H69" s="9"/>
      <c r="I69" s="14"/>
      <c r="J69" s="14"/>
      <c r="K69" s="25"/>
      <c r="L69" s="14"/>
      <c r="M69" s="14"/>
      <c r="N69" s="13"/>
      <c r="O69" s="26"/>
      <c r="P69" s="13"/>
      <c r="Q69" s="13"/>
      <c r="R69" s="13"/>
      <c r="S69" s="26"/>
      <c r="T69" s="26">
        <f t="shared" si="6"/>
        <v>10</v>
      </c>
      <c r="U69" s="26">
        <f t="shared" si="7"/>
        <v>47</v>
      </c>
      <c r="V69" s="26">
        <f t="shared" si="8"/>
        <v>105</v>
      </c>
      <c r="W69" s="26">
        <f t="shared" si="9"/>
        <v>0.44761904761904764</v>
      </c>
    </row>
    <row r="70" spans="2:23" ht="21" customHeight="1" thickBot="1">
      <c r="B70" s="43">
        <v>55</v>
      </c>
      <c r="C70" s="47" t="s">
        <v>208</v>
      </c>
      <c r="D70" s="49">
        <v>8</v>
      </c>
      <c r="E70" s="49">
        <v>61</v>
      </c>
      <c r="F70" s="49">
        <v>127</v>
      </c>
      <c r="G70" s="44">
        <f t="shared" si="5"/>
        <v>0.48031496062992124</v>
      </c>
      <c r="H70" s="50"/>
      <c r="I70" s="43"/>
      <c r="J70" s="43"/>
      <c r="K70" s="51"/>
      <c r="L70" s="43"/>
      <c r="M70" s="43"/>
      <c r="N70" s="6"/>
      <c r="O70" s="34"/>
      <c r="P70" s="6"/>
      <c r="Q70" s="6"/>
      <c r="R70" s="6"/>
      <c r="S70" s="34"/>
      <c r="T70" s="34">
        <f t="shared" si="6"/>
        <v>8</v>
      </c>
      <c r="U70" s="26">
        <f t="shared" si="7"/>
        <v>61</v>
      </c>
      <c r="V70" s="26">
        <f t="shared" si="8"/>
        <v>127</v>
      </c>
      <c r="W70" s="26">
        <f t="shared" si="9"/>
        <v>0.48031496062992124</v>
      </c>
    </row>
    <row r="71" spans="2:23" ht="21" customHeight="1" thickBot="1">
      <c r="B71" s="14">
        <v>56</v>
      </c>
      <c r="C71" s="15"/>
      <c r="D71" s="15"/>
      <c r="E71" s="15"/>
      <c r="F71" s="15"/>
      <c r="G71" s="15"/>
      <c r="H71" s="15"/>
      <c r="I71" s="15"/>
      <c r="J71" s="13"/>
      <c r="K71" s="14"/>
      <c r="L71" s="13"/>
      <c r="M71" s="13"/>
      <c r="N71" s="13"/>
      <c r="O71" s="13"/>
      <c r="P71" s="13"/>
      <c r="Q71" s="13"/>
      <c r="R71" s="13"/>
      <c r="S71" s="13"/>
      <c r="T71" s="26"/>
      <c r="U71" s="13"/>
      <c r="V71" s="13"/>
      <c r="W71" s="13"/>
    </row>
    <row r="72" spans="3:11" ht="21" customHeight="1">
      <c r="C72" s="42"/>
      <c r="D72" s="42"/>
      <c r="E72" s="42"/>
      <c r="F72" s="42"/>
      <c r="G72" s="42"/>
      <c r="H72" s="42"/>
      <c r="I72" s="42"/>
      <c r="K72" s="2"/>
    </row>
    <row r="73" spans="3:11" ht="21" customHeight="1">
      <c r="C73" s="42"/>
      <c r="D73" s="42"/>
      <c r="E73" s="42"/>
      <c r="F73" s="42"/>
      <c r="G73" s="42"/>
      <c r="H73" s="42"/>
      <c r="I73" s="42"/>
      <c r="K73" s="2"/>
    </row>
    <row r="74" spans="3:11" ht="21" customHeight="1">
      <c r="C74" s="42"/>
      <c r="D74" s="42"/>
      <c r="E74" s="42"/>
      <c r="F74" s="42"/>
      <c r="G74" s="42"/>
      <c r="H74" s="42"/>
      <c r="I74" s="42"/>
      <c r="K74" s="2"/>
    </row>
    <row r="75" spans="3:11" ht="21" customHeight="1">
      <c r="C75" s="42"/>
      <c r="D75" s="42"/>
      <c r="E75" s="42"/>
      <c r="F75" s="42"/>
      <c r="G75" s="42"/>
      <c r="H75" s="42"/>
      <c r="I75" s="42"/>
      <c r="K75" s="2"/>
    </row>
    <row r="76" spans="3:11" ht="15.75">
      <c r="C76" s="42"/>
      <c r="D76" s="42"/>
      <c r="E76" s="42"/>
      <c r="F76" s="42"/>
      <c r="G76" s="42"/>
      <c r="H76" s="42"/>
      <c r="I76" s="42"/>
      <c r="K76" s="2"/>
    </row>
    <row r="77" spans="3:11" ht="15.75">
      <c r="C77" s="42"/>
      <c r="D77" s="42"/>
      <c r="E77" s="42"/>
      <c r="F77" s="42"/>
      <c r="G77" s="42"/>
      <c r="H77" s="42"/>
      <c r="I77" s="42"/>
      <c r="K77" s="2"/>
    </row>
    <row r="78" spans="3:11" ht="15.75">
      <c r="C78" s="42"/>
      <c r="D78" s="42"/>
      <c r="E78" s="42"/>
      <c r="F78" s="42"/>
      <c r="G78" s="42"/>
      <c r="H78" s="42"/>
      <c r="I78" s="42"/>
      <c r="K78" s="2"/>
    </row>
    <row r="79" spans="3:11" ht="15.75">
      <c r="C79" s="42"/>
      <c r="D79" s="42"/>
      <c r="E79" s="42"/>
      <c r="F79" s="42"/>
      <c r="G79" s="42"/>
      <c r="H79" s="42"/>
      <c r="I79" s="42"/>
      <c r="K79" s="2"/>
    </row>
    <row r="80" spans="3:11" ht="15.75">
      <c r="C80" s="42"/>
      <c r="D80" s="42"/>
      <c r="E80" s="42"/>
      <c r="F80" s="42"/>
      <c r="G80" s="42"/>
      <c r="H80" s="42"/>
      <c r="I80" s="42"/>
      <c r="K80" s="2"/>
    </row>
    <row r="81" spans="3:11" ht="15.75">
      <c r="C81" s="42"/>
      <c r="D81" s="42"/>
      <c r="E81" s="42"/>
      <c r="F81" s="42"/>
      <c r="G81" s="42"/>
      <c r="H81" s="42"/>
      <c r="I81" s="42"/>
      <c r="K81" s="2"/>
    </row>
    <row r="82" spans="3:11" ht="15.75">
      <c r="C82" s="42"/>
      <c r="D82" s="42"/>
      <c r="E82" s="42"/>
      <c r="F82" s="42"/>
      <c r="G82" s="42"/>
      <c r="H82" s="42"/>
      <c r="I82" s="42"/>
      <c r="K82" s="2"/>
    </row>
    <row r="83" spans="3:11" ht="15.75">
      <c r="C83" s="42"/>
      <c r="D83" s="42"/>
      <c r="E83" s="42"/>
      <c r="F83" s="42"/>
      <c r="G83" s="42"/>
      <c r="H83" s="42"/>
      <c r="I83" s="42"/>
      <c r="K83" s="2"/>
    </row>
    <row r="84" spans="3:11" ht="15.75">
      <c r="C84" s="42"/>
      <c r="D84" s="42"/>
      <c r="E84" s="42"/>
      <c r="F84" s="42"/>
      <c r="G84" s="42"/>
      <c r="H84" s="42"/>
      <c r="I84" s="42"/>
      <c r="K84" s="2"/>
    </row>
    <row r="85" spans="3:11" ht="15.75">
      <c r="C85" s="42"/>
      <c r="D85" s="42"/>
      <c r="E85" s="42"/>
      <c r="F85" s="42"/>
      <c r="G85" s="42"/>
      <c r="H85" s="42"/>
      <c r="I85" s="42"/>
      <c r="K85" s="2"/>
    </row>
    <row r="86" spans="3:11" ht="15.75">
      <c r="C86" s="42"/>
      <c r="D86" s="42"/>
      <c r="E86" s="42"/>
      <c r="F86" s="42"/>
      <c r="G86" s="42"/>
      <c r="H86" s="42"/>
      <c r="I86" s="42"/>
      <c r="K86" s="2"/>
    </row>
    <row r="87" spans="3:11" ht="15.75">
      <c r="C87" s="42"/>
      <c r="D87" s="42"/>
      <c r="E87" s="42"/>
      <c r="F87" s="42"/>
      <c r="G87" s="42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95"/>
  <sheetViews>
    <sheetView showGridLines="0" zoomScale="60" zoomScaleNormal="60" workbookViewId="0" topLeftCell="A4">
      <selection activeCell="H67" sqref="H67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65" t="s">
        <v>0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3"/>
      <c r="H6" s="53"/>
      <c r="I6" s="53"/>
    </row>
    <row r="8" ht="23.25"/>
    <row r="9" ht="23.25"/>
    <row r="10" spans="6:19" ht="15.75">
      <c r="F10" s="65" t="s">
        <v>209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6:19" ht="15.75"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3" ht="24" thickBot="1"/>
    <row r="14" spans="2:23" ht="24" thickBot="1">
      <c r="B14" s="54" t="s">
        <v>2</v>
      </c>
      <c r="C14" s="61" t="s">
        <v>3</v>
      </c>
      <c r="D14" s="60" t="s">
        <v>4</v>
      </c>
      <c r="E14" s="60"/>
      <c r="F14" s="60"/>
      <c r="G14" s="57"/>
      <c r="H14" s="60" t="s">
        <v>5</v>
      </c>
      <c r="I14" s="60"/>
      <c r="J14" s="60"/>
      <c r="K14" s="57"/>
      <c r="L14" s="57" t="s">
        <v>6</v>
      </c>
      <c r="M14" s="58"/>
      <c r="N14" s="58"/>
      <c r="O14" s="59"/>
      <c r="P14" s="57" t="s">
        <v>7</v>
      </c>
      <c r="Q14" s="58"/>
      <c r="R14" s="58"/>
      <c r="S14" s="59"/>
      <c r="T14" s="57" t="s">
        <v>8</v>
      </c>
      <c r="U14" s="58"/>
      <c r="V14" s="58"/>
      <c r="W14" s="59"/>
    </row>
    <row r="15" spans="2:23" ht="24" thickBot="1">
      <c r="B15" s="63"/>
      <c r="C15" s="62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22" t="s">
        <v>96</v>
      </c>
      <c r="D16" s="23">
        <v>20</v>
      </c>
      <c r="E16" s="23">
        <v>105</v>
      </c>
      <c r="F16" s="23">
        <v>28</v>
      </c>
      <c r="G16" s="24">
        <f aca="true" t="shared" si="0" ref="G16:G63">E16/F16</f>
        <v>3.75</v>
      </c>
      <c r="H16" s="22"/>
      <c r="I16" s="25"/>
      <c r="J16" s="25"/>
      <c r="K16" s="25"/>
      <c r="L16" s="25"/>
      <c r="M16" s="25"/>
      <c r="N16" s="26"/>
      <c r="O16" s="26"/>
      <c r="P16" s="26"/>
      <c r="Q16" s="26"/>
      <c r="R16" s="26"/>
      <c r="S16" s="26"/>
      <c r="T16" s="26">
        <f aca="true" t="shared" si="1" ref="T16:T63">D16+H16+L16+P16</f>
        <v>20</v>
      </c>
      <c r="U16" s="26">
        <f aca="true" t="shared" si="2" ref="U16:U63">E16+I16+M16+Q16</f>
        <v>105</v>
      </c>
      <c r="V16" s="26">
        <f aca="true" t="shared" si="3" ref="V16:V63">F16+J16+N16+R16</f>
        <v>28</v>
      </c>
      <c r="W16" s="26">
        <f aca="true" t="shared" si="4" ref="W16:W63">U16/V16</f>
        <v>3.75</v>
      </c>
    </row>
    <row r="17" spans="2:23" ht="21" customHeight="1" thickBot="1">
      <c r="B17" s="21">
        <v>2</v>
      </c>
      <c r="C17" s="27" t="s">
        <v>113</v>
      </c>
      <c r="D17" s="23">
        <v>20</v>
      </c>
      <c r="E17" s="22">
        <v>105</v>
      </c>
      <c r="F17" s="22">
        <v>33</v>
      </c>
      <c r="G17" s="24">
        <f t="shared" si="0"/>
        <v>3.1818181818181817</v>
      </c>
      <c r="H17" s="22"/>
      <c r="I17" s="25"/>
      <c r="J17" s="25"/>
      <c r="K17" s="25"/>
      <c r="L17" s="25"/>
      <c r="M17" s="25"/>
      <c r="N17" s="26"/>
      <c r="O17" s="26"/>
      <c r="P17" s="26"/>
      <c r="Q17" s="26"/>
      <c r="R17" s="26"/>
      <c r="S17" s="26"/>
      <c r="T17" s="26">
        <f t="shared" si="1"/>
        <v>20</v>
      </c>
      <c r="U17" s="26">
        <f t="shared" si="2"/>
        <v>105</v>
      </c>
      <c r="V17" s="26">
        <f t="shared" si="3"/>
        <v>33</v>
      </c>
      <c r="W17" s="26">
        <f t="shared" si="4"/>
        <v>3.1818181818181817</v>
      </c>
    </row>
    <row r="18" spans="2:23" ht="21" customHeight="1" thickBot="1">
      <c r="B18" s="21">
        <v>3</v>
      </c>
      <c r="C18" s="27" t="s">
        <v>210</v>
      </c>
      <c r="D18" s="23">
        <v>20</v>
      </c>
      <c r="E18" s="23">
        <v>105</v>
      </c>
      <c r="F18" s="23">
        <v>39</v>
      </c>
      <c r="G18" s="24">
        <f t="shared" si="0"/>
        <v>2.6923076923076925</v>
      </c>
      <c r="H18" s="22"/>
      <c r="I18" s="25"/>
      <c r="J18" s="25"/>
      <c r="K18" s="25"/>
      <c r="L18" s="25"/>
      <c r="M18" s="25"/>
      <c r="N18" s="26"/>
      <c r="O18" s="26"/>
      <c r="P18" s="26"/>
      <c r="Q18" s="26"/>
      <c r="R18" s="26"/>
      <c r="S18" s="26"/>
      <c r="T18" s="26">
        <f t="shared" si="1"/>
        <v>20</v>
      </c>
      <c r="U18" s="26">
        <f t="shared" si="2"/>
        <v>105</v>
      </c>
      <c r="V18" s="26">
        <f t="shared" si="3"/>
        <v>39</v>
      </c>
      <c r="W18" s="26">
        <f t="shared" si="4"/>
        <v>2.6923076923076925</v>
      </c>
    </row>
    <row r="19" spans="2:23" ht="21" customHeight="1" thickBot="1">
      <c r="B19" s="21">
        <v>4</v>
      </c>
      <c r="C19" s="27" t="s">
        <v>211</v>
      </c>
      <c r="D19" s="23">
        <v>20</v>
      </c>
      <c r="E19" s="23">
        <v>108</v>
      </c>
      <c r="F19" s="23">
        <v>44</v>
      </c>
      <c r="G19" s="24">
        <f t="shared" si="0"/>
        <v>2.4545454545454546</v>
      </c>
      <c r="H19" s="22"/>
      <c r="I19" s="25"/>
      <c r="J19" s="25"/>
      <c r="K19" s="25"/>
      <c r="L19" s="25"/>
      <c r="M19" s="25"/>
      <c r="N19" s="26"/>
      <c r="O19" s="26"/>
      <c r="P19" s="26"/>
      <c r="Q19" s="26"/>
      <c r="R19" s="26"/>
      <c r="S19" s="26"/>
      <c r="T19" s="26">
        <f t="shared" si="1"/>
        <v>20</v>
      </c>
      <c r="U19" s="26">
        <f t="shared" si="2"/>
        <v>108</v>
      </c>
      <c r="V19" s="26">
        <f t="shared" si="3"/>
        <v>44</v>
      </c>
      <c r="W19" s="26">
        <f t="shared" si="4"/>
        <v>2.4545454545454546</v>
      </c>
    </row>
    <row r="20" spans="2:23" ht="21" customHeight="1" thickBot="1">
      <c r="B20" s="21">
        <v>5</v>
      </c>
      <c r="C20" s="27" t="s">
        <v>125</v>
      </c>
      <c r="D20" s="23">
        <v>20</v>
      </c>
      <c r="E20" s="23">
        <v>105</v>
      </c>
      <c r="F20" s="23">
        <v>48</v>
      </c>
      <c r="G20" s="24">
        <f t="shared" si="0"/>
        <v>2.1875</v>
      </c>
      <c r="H20" s="22"/>
      <c r="I20" s="25"/>
      <c r="J20" s="25"/>
      <c r="K20" s="25"/>
      <c r="L20" s="25"/>
      <c r="M20" s="25"/>
      <c r="N20" s="26"/>
      <c r="O20" s="26"/>
      <c r="P20" s="26"/>
      <c r="Q20" s="26"/>
      <c r="R20" s="26"/>
      <c r="S20" s="26"/>
      <c r="T20" s="26">
        <f t="shared" si="1"/>
        <v>20</v>
      </c>
      <c r="U20" s="26">
        <f t="shared" si="2"/>
        <v>105</v>
      </c>
      <c r="V20" s="26">
        <f t="shared" si="3"/>
        <v>48</v>
      </c>
      <c r="W20" s="26">
        <f t="shared" si="4"/>
        <v>2.1875</v>
      </c>
    </row>
    <row r="21" spans="2:23" ht="21" customHeight="1" thickBot="1">
      <c r="B21" s="21">
        <v>6</v>
      </c>
      <c r="C21" s="27" t="s">
        <v>153</v>
      </c>
      <c r="D21" s="23">
        <v>20</v>
      </c>
      <c r="E21" s="23">
        <v>105</v>
      </c>
      <c r="F21" s="23">
        <v>51</v>
      </c>
      <c r="G21" s="24">
        <f t="shared" si="0"/>
        <v>2.0588235294117645</v>
      </c>
      <c r="H21" s="22"/>
      <c r="I21" s="25"/>
      <c r="J21" s="25"/>
      <c r="K21" s="25"/>
      <c r="L21" s="25"/>
      <c r="M21" s="25"/>
      <c r="N21" s="26"/>
      <c r="O21" s="26"/>
      <c r="P21" s="26"/>
      <c r="Q21" s="26"/>
      <c r="R21" s="26"/>
      <c r="S21" s="26"/>
      <c r="T21" s="26">
        <f t="shared" si="1"/>
        <v>20</v>
      </c>
      <c r="U21" s="26">
        <f t="shared" si="2"/>
        <v>105</v>
      </c>
      <c r="V21" s="26">
        <f t="shared" si="3"/>
        <v>51</v>
      </c>
      <c r="W21" s="26">
        <f t="shared" si="4"/>
        <v>2.0588235294117645</v>
      </c>
    </row>
    <row r="22" spans="2:23" ht="21" customHeight="1" thickBot="1">
      <c r="B22" s="21">
        <v>7</v>
      </c>
      <c r="C22" s="27" t="s">
        <v>94</v>
      </c>
      <c r="D22" s="23">
        <v>20</v>
      </c>
      <c r="E22" s="23">
        <v>105</v>
      </c>
      <c r="F22" s="23">
        <v>58</v>
      </c>
      <c r="G22" s="24">
        <f t="shared" si="0"/>
        <v>1.8103448275862069</v>
      </c>
      <c r="H22" s="22"/>
      <c r="I22" s="25"/>
      <c r="J22" s="25"/>
      <c r="K22" s="25"/>
      <c r="L22" s="25"/>
      <c r="M22" s="25"/>
      <c r="N22" s="26"/>
      <c r="O22" s="26"/>
      <c r="P22" s="26"/>
      <c r="Q22" s="26"/>
      <c r="R22" s="26"/>
      <c r="S22" s="26"/>
      <c r="T22" s="26">
        <f t="shared" si="1"/>
        <v>20</v>
      </c>
      <c r="U22" s="26">
        <f t="shared" si="2"/>
        <v>105</v>
      </c>
      <c r="V22" s="26">
        <f t="shared" si="3"/>
        <v>58</v>
      </c>
      <c r="W22" s="26">
        <f t="shared" si="4"/>
        <v>1.8103448275862069</v>
      </c>
    </row>
    <row r="23" spans="2:23" ht="21" customHeight="1" thickBot="1">
      <c r="B23" s="21">
        <v>8</v>
      </c>
      <c r="C23" s="27" t="s">
        <v>130</v>
      </c>
      <c r="D23" s="23">
        <v>20</v>
      </c>
      <c r="E23" s="23">
        <v>105</v>
      </c>
      <c r="F23" s="23">
        <v>60</v>
      </c>
      <c r="G23" s="24">
        <f t="shared" si="0"/>
        <v>1.75</v>
      </c>
      <c r="H23" s="22"/>
      <c r="I23" s="25"/>
      <c r="J23" s="25"/>
      <c r="K23" s="25"/>
      <c r="L23" s="25"/>
      <c r="M23" s="25"/>
      <c r="N23" s="26"/>
      <c r="O23" s="26"/>
      <c r="P23" s="26"/>
      <c r="Q23" s="26"/>
      <c r="R23" s="26"/>
      <c r="S23" s="26"/>
      <c r="T23" s="26">
        <f t="shared" si="1"/>
        <v>20</v>
      </c>
      <c r="U23" s="26">
        <f t="shared" si="2"/>
        <v>105</v>
      </c>
      <c r="V23" s="26">
        <f t="shared" si="3"/>
        <v>60</v>
      </c>
      <c r="W23" s="26">
        <f t="shared" si="4"/>
        <v>1.75</v>
      </c>
    </row>
    <row r="24" spans="2:23" ht="21" customHeight="1" thickBot="1">
      <c r="B24" s="21">
        <v>9</v>
      </c>
      <c r="C24" s="27" t="s">
        <v>212</v>
      </c>
      <c r="D24" s="23">
        <v>18</v>
      </c>
      <c r="E24" s="23">
        <v>98</v>
      </c>
      <c r="F24" s="23">
        <v>53</v>
      </c>
      <c r="G24" s="24">
        <f t="shared" si="0"/>
        <v>1.849056603773585</v>
      </c>
      <c r="H24" s="22"/>
      <c r="I24" s="25"/>
      <c r="J24" s="25"/>
      <c r="K24" s="25"/>
      <c r="L24" s="25"/>
      <c r="M24" s="25"/>
      <c r="N24" s="26"/>
      <c r="O24" s="26"/>
      <c r="P24" s="26"/>
      <c r="Q24" s="26"/>
      <c r="R24" s="26"/>
      <c r="S24" s="26"/>
      <c r="T24" s="26">
        <f t="shared" si="1"/>
        <v>18</v>
      </c>
      <c r="U24" s="26">
        <f t="shared" si="2"/>
        <v>98</v>
      </c>
      <c r="V24" s="26">
        <f t="shared" si="3"/>
        <v>53</v>
      </c>
      <c r="W24" s="26">
        <f t="shared" si="4"/>
        <v>1.849056603773585</v>
      </c>
    </row>
    <row r="25" spans="2:23" ht="21" customHeight="1" thickBot="1">
      <c r="B25" s="21">
        <v>10</v>
      </c>
      <c r="C25" s="27" t="s">
        <v>104</v>
      </c>
      <c r="D25" s="23">
        <v>18</v>
      </c>
      <c r="E25" s="23">
        <v>102</v>
      </c>
      <c r="F25" s="23">
        <v>59</v>
      </c>
      <c r="G25" s="24">
        <f t="shared" si="0"/>
        <v>1.728813559322034</v>
      </c>
      <c r="H25" s="22"/>
      <c r="I25" s="25"/>
      <c r="J25" s="25"/>
      <c r="K25" s="25"/>
      <c r="L25" s="25"/>
      <c r="M25" s="25"/>
      <c r="N25" s="26"/>
      <c r="O25" s="26"/>
      <c r="P25" s="26"/>
      <c r="Q25" s="26"/>
      <c r="R25" s="26"/>
      <c r="S25" s="26"/>
      <c r="T25" s="26">
        <f t="shared" si="1"/>
        <v>18</v>
      </c>
      <c r="U25" s="26">
        <f t="shared" si="2"/>
        <v>102</v>
      </c>
      <c r="V25" s="26">
        <f t="shared" si="3"/>
        <v>59</v>
      </c>
      <c r="W25" s="26">
        <f t="shared" si="4"/>
        <v>1.728813559322034</v>
      </c>
    </row>
    <row r="26" spans="2:23" ht="21" customHeight="1" thickBot="1">
      <c r="B26" s="21">
        <v>11</v>
      </c>
      <c r="C26" s="27" t="s">
        <v>129</v>
      </c>
      <c r="D26" s="23">
        <v>18</v>
      </c>
      <c r="E26" s="23">
        <v>106</v>
      </c>
      <c r="F26" s="23">
        <v>69</v>
      </c>
      <c r="G26" s="24">
        <f t="shared" si="0"/>
        <v>1.536231884057971</v>
      </c>
      <c r="H26" s="22"/>
      <c r="I26" s="25"/>
      <c r="J26" s="25"/>
      <c r="K26" s="25"/>
      <c r="L26" s="25"/>
      <c r="M26" s="25"/>
      <c r="N26" s="26"/>
      <c r="O26" s="26"/>
      <c r="P26" s="26"/>
      <c r="Q26" s="26"/>
      <c r="R26" s="26"/>
      <c r="S26" s="26"/>
      <c r="T26" s="26">
        <f t="shared" si="1"/>
        <v>18</v>
      </c>
      <c r="U26" s="26">
        <f t="shared" si="2"/>
        <v>106</v>
      </c>
      <c r="V26" s="26">
        <f t="shared" si="3"/>
        <v>69</v>
      </c>
      <c r="W26" s="26">
        <f t="shared" si="4"/>
        <v>1.536231884057971</v>
      </c>
    </row>
    <row r="27" spans="2:23" ht="21" customHeight="1" thickBot="1">
      <c r="B27" s="21">
        <v>12</v>
      </c>
      <c r="C27" s="27" t="s">
        <v>213</v>
      </c>
      <c r="D27" s="23">
        <v>18</v>
      </c>
      <c r="E27" s="23">
        <v>92</v>
      </c>
      <c r="F27" s="23">
        <v>71</v>
      </c>
      <c r="G27" s="24">
        <f t="shared" si="0"/>
        <v>1.295774647887324</v>
      </c>
      <c r="H27" s="22"/>
      <c r="I27" s="25"/>
      <c r="J27" s="25"/>
      <c r="K27" s="25"/>
      <c r="L27" s="25"/>
      <c r="M27" s="25"/>
      <c r="N27" s="26"/>
      <c r="O27" s="26"/>
      <c r="P27" s="26"/>
      <c r="Q27" s="26"/>
      <c r="R27" s="26"/>
      <c r="S27" s="26"/>
      <c r="T27" s="26">
        <f t="shared" si="1"/>
        <v>18</v>
      </c>
      <c r="U27" s="26">
        <f t="shared" si="2"/>
        <v>92</v>
      </c>
      <c r="V27" s="26">
        <f t="shared" si="3"/>
        <v>71</v>
      </c>
      <c r="W27" s="26">
        <f t="shared" si="4"/>
        <v>1.295774647887324</v>
      </c>
    </row>
    <row r="28" spans="2:23" ht="21" customHeight="1" thickBot="1">
      <c r="B28" s="21">
        <v>13</v>
      </c>
      <c r="C28" s="27" t="s">
        <v>93</v>
      </c>
      <c r="D28" s="23">
        <v>18</v>
      </c>
      <c r="E28" s="23">
        <v>91</v>
      </c>
      <c r="F28" s="23">
        <v>71</v>
      </c>
      <c r="G28" s="24">
        <f t="shared" si="0"/>
        <v>1.2816901408450705</v>
      </c>
      <c r="H28" s="22"/>
      <c r="I28" s="25"/>
      <c r="J28" s="25"/>
      <c r="K28" s="25"/>
      <c r="L28" s="25"/>
      <c r="M28" s="25"/>
      <c r="N28" s="26"/>
      <c r="O28" s="26"/>
      <c r="P28" s="26"/>
      <c r="Q28" s="26"/>
      <c r="R28" s="26"/>
      <c r="S28" s="26"/>
      <c r="T28" s="26">
        <f t="shared" si="1"/>
        <v>18</v>
      </c>
      <c r="U28" s="26">
        <f t="shared" si="2"/>
        <v>91</v>
      </c>
      <c r="V28" s="26">
        <f t="shared" si="3"/>
        <v>71</v>
      </c>
      <c r="W28" s="26">
        <f t="shared" si="4"/>
        <v>1.2816901408450705</v>
      </c>
    </row>
    <row r="29" spans="2:23" ht="21" customHeight="1" thickBot="1">
      <c r="B29" s="21">
        <v>14</v>
      </c>
      <c r="C29" s="27" t="s">
        <v>107</v>
      </c>
      <c r="D29" s="23">
        <v>18</v>
      </c>
      <c r="E29" s="23">
        <v>95</v>
      </c>
      <c r="F29" s="23">
        <v>77</v>
      </c>
      <c r="G29" s="24">
        <f t="shared" si="0"/>
        <v>1.2337662337662338</v>
      </c>
      <c r="H29" s="22"/>
      <c r="I29" s="25"/>
      <c r="J29" s="25"/>
      <c r="K29" s="25"/>
      <c r="L29" s="25"/>
      <c r="M29" s="25"/>
      <c r="N29" s="26"/>
      <c r="O29" s="26"/>
      <c r="P29" s="26"/>
      <c r="Q29" s="26"/>
      <c r="R29" s="26"/>
      <c r="S29" s="26"/>
      <c r="T29" s="26">
        <f t="shared" si="1"/>
        <v>18</v>
      </c>
      <c r="U29" s="26">
        <f t="shared" si="2"/>
        <v>95</v>
      </c>
      <c r="V29" s="26">
        <f t="shared" si="3"/>
        <v>77</v>
      </c>
      <c r="W29" s="26">
        <f t="shared" si="4"/>
        <v>1.2337662337662338</v>
      </c>
    </row>
    <row r="30" spans="2:23" ht="21" customHeight="1" thickBot="1">
      <c r="B30" s="21">
        <v>15</v>
      </c>
      <c r="C30" s="27" t="s">
        <v>138</v>
      </c>
      <c r="D30" s="23">
        <v>18</v>
      </c>
      <c r="E30" s="23">
        <v>99</v>
      </c>
      <c r="F30" s="23">
        <v>85</v>
      </c>
      <c r="G30" s="24">
        <f t="shared" si="0"/>
        <v>1.1647058823529413</v>
      </c>
      <c r="H30" s="22"/>
      <c r="I30" s="25"/>
      <c r="J30" s="25"/>
      <c r="K30" s="25"/>
      <c r="L30" s="25"/>
      <c r="M30" s="25"/>
      <c r="N30" s="26"/>
      <c r="O30" s="26"/>
      <c r="P30" s="26"/>
      <c r="Q30" s="26"/>
      <c r="R30" s="26"/>
      <c r="S30" s="26"/>
      <c r="T30" s="26">
        <f t="shared" si="1"/>
        <v>18</v>
      </c>
      <c r="U30" s="26">
        <f t="shared" si="2"/>
        <v>99</v>
      </c>
      <c r="V30" s="26">
        <f t="shared" si="3"/>
        <v>85</v>
      </c>
      <c r="W30" s="26">
        <f t="shared" si="4"/>
        <v>1.1647058823529413</v>
      </c>
    </row>
    <row r="31" spans="2:23" ht="21" customHeight="1" thickBot="1">
      <c r="B31" s="21">
        <v>16</v>
      </c>
      <c r="C31" s="27" t="s">
        <v>110</v>
      </c>
      <c r="D31" s="23">
        <v>18</v>
      </c>
      <c r="E31" s="23">
        <v>91</v>
      </c>
      <c r="F31" s="23">
        <v>86</v>
      </c>
      <c r="G31" s="24">
        <f t="shared" si="0"/>
        <v>1.058139534883721</v>
      </c>
      <c r="H31" s="22"/>
      <c r="I31" s="25"/>
      <c r="J31" s="25"/>
      <c r="K31" s="25"/>
      <c r="L31" s="25"/>
      <c r="M31" s="25"/>
      <c r="N31" s="26"/>
      <c r="O31" s="26"/>
      <c r="P31" s="26"/>
      <c r="Q31" s="26"/>
      <c r="R31" s="26"/>
      <c r="S31" s="26"/>
      <c r="T31" s="26">
        <f t="shared" si="1"/>
        <v>18</v>
      </c>
      <c r="U31" s="26">
        <f t="shared" si="2"/>
        <v>91</v>
      </c>
      <c r="V31" s="26">
        <f t="shared" si="3"/>
        <v>86</v>
      </c>
      <c r="W31" s="26">
        <f t="shared" si="4"/>
        <v>1.058139534883721</v>
      </c>
    </row>
    <row r="32" spans="2:23" ht="21" customHeight="1" thickBot="1">
      <c r="B32" s="21">
        <v>17</v>
      </c>
      <c r="C32" s="10" t="s">
        <v>100</v>
      </c>
      <c r="D32" s="11">
        <v>16</v>
      </c>
      <c r="E32" s="11">
        <v>95</v>
      </c>
      <c r="F32" s="11">
        <v>71</v>
      </c>
      <c r="G32" s="24">
        <f t="shared" si="0"/>
        <v>1.3380281690140845</v>
      </c>
      <c r="H32" s="9"/>
      <c r="I32" s="14"/>
      <c r="J32" s="14"/>
      <c r="K32" s="14"/>
      <c r="L32" s="14"/>
      <c r="M32" s="14"/>
      <c r="N32" s="13"/>
      <c r="O32" s="13"/>
      <c r="P32" s="13"/>
      <c r="Q32" s="13"/>
      <c r="R32" s="13"/>
      <c r="S32" s="13"/>
      <c r="T32" s="26">
        <f t="shared" si="1"/>
        <v>16</v>
      </c>
      <c r="U32" s="26">
        <f t="shared" si="2"/>
        <v>95</v>
      </c>
      <c r="V32" s="26">
        <f t="shared" si="3"/>
        <v>71</v>
      </c>
      <c r="W32" s="26">
        <f t="shared" si="4"/>
        <v>1.3380281690140845</v>
      </c>
    </row>
    <row r="33" spans="2:23" ht="21" customHeight="1" thickBot="1">
      <c r="B33" s="21">
        <v>18</v>
      </c>
      <c r="C33" s="27" t="s">
        <v>122</v>
      </c>
      <c r="D33" s="23">
        <v>16</v>
      </c>
      <c r="E33" s="23">
        <v>98</v>
      </c>
      <c r="F33" s="23">
        <v>74</v>
      </c>
      <c r="G33" s="24">
        <f t="shared" si="0"/>
        <v>1.3243243243243243</v>
      </c>
      <c r="H33" s="22"/>
      <c r="I33" s="25"/>
      <c r="J33" s="25"/>
      <c r="K33" s="25"/>
      <c r="L33" s="25"/>
      <c r="M33" s="25"/>
      <c r="N33" s="26"/>
      <c r="O33" s="26"/>
      <c r="P33" s="26"/>
      <c r="Q33" s="26"/>
      <c r="R33" s="26"/>
      <c r="S33" s="26"/>
      <c r="T33" s="26">
        <f t="shared" si="1"/>
        <v>16</v>
      </c>
      <c r="U33" s="26">
        <f t="shared" si="2"/>
        <v>98</v>
      </c>
      <c r="V33" s="26">
        <f t="shared" si="3"/>
        <v>74</v>
      </c>
      <c r="W33" s="26">
        <f t="shared" si="4"/>
        <v>1.3243243243243243</v>
      </c>
    </row>
    <row r="34" spans="2:23" ht="21" customHeight="1" thickBot="1">
      <c r="B34" s="21">
        <v>19</v>
      </c>
      <c r="C34" s="27" t="s">
        <v>111</v>
      </c>
      <c r="D34" s="23">
        <v>16</v>
      </c>
      <c r="E34" s="23">
        <v>88</v>
      </c>
      <c r="F34" s="23">
        <v>84</v>
      </c>
      <c r="G34" s="24">
        <f t="shared" si="0"/>
        <v>1.0476190476190477</v>
      </c>
      <c r="H34" s="22"/>
      <c r="I34" s="22"/>
      <c r="J34" s="25"/>
      <c r="K34" s="25"/>
      <c r="L34" s="25"/>
      <c r="M34" s="25"/>
      <c r="N34" s="26"/>
      <c r="O34" s="26"/>
      <c r="P34" s="26"/>
      <c r="Q34" s="26"/>
      <c r="R34" s="26"/>
      <c r="S34" s="26"/>
      <c r="T34" s="26">
        <f t="shared" si="1"/>
        <v>16</v>
      </c>
      <c r="U34" s="26">
        <f t="shared" si="2"/>
        <v>88</v>
      </c>
      <c r="V34" s="26">
        <f t="shared" si="3"/>
        <v>84</v>
      </c>
      <c r="W34" s="26">
        <f t="shared" si="4"/>
        <v>1.0476190476190477</v>
      </c>
    </row>
    <row r="35" spans="2:23" ht="21" customHeight="1" thickBot="1">
      <c r="B35" s="21">
        <v>20</v>
      </c>
      <c r="C35" s="27" t="s">
        <v>133</v>
      </c>
      <c r="D35" s="23">
        <v>16</v>
      </c>
      <c r="E35" s="23">
        <v>87</v>
      </c>
      <c r="F35" s="23">
        <v>84</v>
      </c>
      <c r="G35" s="24">
        <f t="shared" si="0"/>
        <v>1.0357142857142858</v>
      </c>
      <c r="H35" s="22"/>
      <c r="I35" s="25"/>
      <c r="J35" s="25"/>
      <c r="K35" s="25"/>
      <c r="L35" s="25"/>
      <c r="M35" s="25"/>
      <c r="N35" s="26"/>
      <c r="O35" s="26"/>
      <c r="P35" s="26"/>
      <c r="Q35" s="26"/>
      <c r="R35" s="26"/>
      <c r="S35" s="26"/>
      <c r="T35" s="26">
        <f t="shared" si="1"/>
        <v>16</v>
      </c>
      <c r="U35" s="26">
        <f t="shared" si="2"/>
        <v>87</v>
      </c>
      <c r="V35" s="26">
        <f t="shared" si="3"/>
        <v>84</v>
      </c>
      <c r="W35" s="26">
        <f t="shared" si="4"/>
        <v>1.0357142857142858</v>
      </c>
    </row>
    <row r="36" spans="2:23" ht="21" customHeight="1" thickBot="1">
      <c r="B36" s="21">
        <v>21</v>
      </c>
      <c r="C36" s="27" t="s">
        <v>214</v>
      </c>
      <c r="D36" s="23">
        <v>16</v>
      </c>
      <c r="E36" s="23">
        <v>87</v>
      </c>
      <c r="F36" s="23">
        <v>87</v>
      </c>
      <c r="G36" s="24">
        <f t="shared" si="0"/>
        <v>1</v>
      </c>
      <c r="H36" s="22"/>
      <c r="I36" s="25"/>
      <c r="J36" s="25"/>
      <c r="K36" s="25"/>
      <c r="L36" s="25"/>
      <c r="M36" s="25"/>
      <c r="N36" s="26"/>
      <c r="O36" s="26"/>
      <c r="P36" s="26"/>
      <c r="Q36" s="26"/>
      <c r="R36" s="26"/>
      <c r="S36" s="26"/>
      <c r="T36" s="26">
        <f t="shared" si="1"/>
        <v>16</v>
      </c>
      <c r="U36" s="26">
        <f t="shared" si="2"/>
        <v>87</v>
      </c>
      <c r="V36" s="26">
        <f t="shared" si="3"/>
        <v>87</v>
      </c>
      <c r="W36" s="26">
        <f t="shared" si="4"/>
        <v>1</v>
      </c>
    </row>
    <row r="37" spans="2:23" ht="21" customHeight="1" thickBot="1">
      <c r="B37" s="21">
        <v>22</v>
      </c>
      <c r="C37" s="27" t="s">
        <v>152</v>
      </c>
      <c r="D37" s="23">
        <v>16</v>
      </c>
      <c r="E37" s="23">
        <v>95</v>
      </c>
      <c r="F37" s="23">
        <v>97</v>
      </c>
      <c r="G37" s="24">
        <f t="shared" si="0"/>
        <v>0.979381443298969</v>
      </c>
      <c r="H37" s="22"/>
      <c r="I37" s="25"/>
      <c r="J37" s="25"/>
      <c r="K37" s="25"/>
      <c r="L37" s="25"/>
      <c r="M37" s="25"/>
      <c r="N37" s="26"/>
      <c r="O37" s="26"/>
      <c r="P37" s="26"/>
      <c r="Q37" s="26"/>
      <c r="R37" s="26"/>
      <c r="S37" s="26"/>
      <c r="T37" s="26">
        <f t="shared" si="1"/>
        <v>16</v>
      </c>
      <c r="U37" s="26">
        <f t="shared" si="2"/>
        <v>95</v>
      </c>
      <c r="V37" s="26">
        <f t="shared" si="3"/>
        <v>97</v>
      </c>
      <c r="W37" s="26">
        <f t="shared" si="4"/>
        <v>0.979381443298969</v>
      </c>
    </row>
    <row r="38" spans="2:23" ht="21" customHeight="1" thickBot="1">
      <c r="B38" s="21">
        <v>23</v>
      </c>
      <c r="C38" s="27" t="s">
        <v>98</v>
      </c>
      <c r="D38" s="23">
        <v>16</v>
      </c>
      <c r="E38" s="23">
        <v>83</v>
      </c>
      <c r="F38" s="23">
        <v>93</v>
      </c>
      <c r="G38" s="24">
        <f t="shared" si="0"/>
        <v>0.8924731182795699</v>
      </c>
      <c r="H38" s="22"/>
      <c r="I38" s="25"/>
      <c r="J38" s="25"/>
      <c r="K38" s="25"/>
      <c r="L38" s="25"/>
      <c r="M38" s="25"/>
      <c r="N38" s="26"/>
      <c r="O38" s="26"/>
      <c r="P38" s="26"/>
      <c r="Q38" s="26"/>
      <c r="R38" s="26"/>
      <c r="S38" s="26"/>
      <c r="T38" s="26">
        <f t="shared" si="1"/>
        <v>16</v>
      </c>
      <c r="U38" s="26">
        <f t="shared" si="2"/>
        <v>83</v>
      </c>
      <c r="V38" s="26">
        <f t="shared" si="3"/>
        <v>93</v>
      </c>
      <c r="W38" s="26">
        <f t="shared" si="4"/>
        <v>0.8924731182795699</v>
      </c>
    </row>
    <row r="39" spans="2:23" ht="21" customHeight="1" thickBot="1">
      <c r="B39" s="21">
        <v>24</v>
      </c>
      <c r="C39" s="27" t="s">
        <v>82</v>
      </c>
      <c r="D39" s="23">
        <v>16</v>
      </c>
      <c r="E39" s="23">
        <v>84</v>
      </c>
      <c r="F39" s="23">
        <v>99</v>
      </c>
      <c r="G39" s="24">
        <f t="shared" si="0"/>
        <v>0.8484848484848485</v>
      </c>
      <c r="H39" s="22"/>
      <c r="I39" s="25"/>
      <c r="J39" s="25"/>
      <c r="K39" s="25"/>
      <c r="L39" s="25"/>
      <c r="M39" s="25"/>
      <c r="N39" s="26"/>
      <c r="O39" s="26"/>
      <c r="P39" s="26"/>
      <c r="Q39" s="26"/>
      <c r="R39" s="26"/>
      <c r="S39" s="26"/>
      <c r="T39" s="26">
        <f t="shared" si="1"/>
        <v>16</v>
      </c>
      <c r="U39" s="26">
        <f t="shared" si="2"/>
        <v>84</v>
      </c>
      <c r="V39" s="26">
        <f t="shared" si="3"/>
        <v>99</v>
      </c>
      <c r="W39" s="26">
        <f t="shared" si="4"/>
        <v>0.8484848484848485</v>
      </c>
    </row>
    <row r="40" spans="2:23" ht="21" customHeight="1" thickBot="1">
      <c r="B40" s="21">
        <v>25</v>
      </c>
      <c r="C40" s="27" t="s">
        <v>108</v>
      </c>
      <c r="D40" s="23">
        <v>14</v>
      </c>
      <c r="E40" s="23">
        <v>94</v>
      </c>
      <c r="F40" s="23">
        <v>91</v>
      </c>
      <c r="G40" s="24">
        <f t="shared" si="0"/>
        <v>1.032967032967033</v>
      </c>
      <c r="H40" s="22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>
        <f t="shared" si="1"/>
        <v>14</v>
      </c>
      <c r="U40" s="26">
        <f t="shared" si="2"/>
        <v>94</v>
      </c>
      <c r="V40" s="26">
        <f t="shared" si="3"/>
        <v>91</v>
      </c>
      <c r="W40" s="26">
        <f t="shared" si="4"/>
        <v>1.032967032967033</v>
      </c>
    </row>
    <row r="41" spans="2:23" ht="21" customHeight="1" thickBot="1">
      <c r="B41" s="21">
        <v>26</v>
      </c>
      <c r="C41" s="27" t="s">
        <v>29</v>
      </c>
      <c r="D41" s="23">
        <v>14</v>
      </c>
      <c r="E41" s="23">
        <v>83</v>
      </c>
      <c r="F41" s="23">
        <v>83</v>
      </c>
      <c r="G41" s="24">
        <f t="shared" si="0"/>
        <v>1</v>
      </c>
      <c r="H41" s="22"/>
      <c r="I41" s="22"/>
      <c r="J41" s="25"/>
      <c r="K41" s="25"/>
      <c r="L41" s="25"/>
      <c r="M41" s="25"/>
      <c r="N41" s="26"/>
      <c r="O41" s="26"/>
      <c r="P41" s="26"/>
      <c r="Q41" s="26"/>
      <c r="R41" s="26"/>
      <c r="S41" s="26"/>
      <c r="T41" s="26">
        <f t="shared" si="1"/>
        <v>14</v>
      </c>
      <c r="U41" s="26">
        <f t="shared" si="2"/>
        <v>83</v>
      </c>
      <c r="V41" s="26">
        <f t="shared" si="3"/>
        <v>83</v>
      </c>
      <c r="W41" s="26">
        <f t="shared" si="4"/>
        <v>1</v>
      </c>
    </row>
    <row r="42" spans="2:23" ht="21" customHeight="1" thickBot="1">
      <c r="B42" s="21">
        <v>27</v>
      </c>
      <c r="C42" s="27" t="s">
        <v>99</v>
      </c>
      <c r="D42" s="23">
        <v>14</v>
      </c>
      <c r="E42" s="23">
        <v>85</v>
      </c>
      <c r="F42" s="23">
        <v>87</v>
      </c>
      <c r="G42" s="24">
        <f t="shared" si="0"/>
        <v>0.9770114942528736</v>
      </c>
      <c r="H42" s="22"/>
      <c r="I42" s="25"/>
      <c r="J42" s="25"/>
      <c r="K42" s="25"/>
      <c r="L42" s="25"/>
      <c r="M42" s="25"/>
      <c r="N42" s="26"/>
      <c r="O42" s="26"/>
      <c r="P42" s="26"/>
      <c r="Q42" s="26"/>
      <c r="R42" s="26"/>
      <c r="S42" s="26"/>
      <c r="T42" s="26">
        <f t="shared" si="1"/>
        <v>14</v>
      </c>
      <c r="U42" s="26">
        <f t="shared" si="2"/>
        <v>85</v>
      </c>
      <c r="V42" s="26">
        <f t="shared" si="3"/>
        <v>87</v>
      </c>
      <c r="W42" s="26">
        <f t="shared" si="4"/>
        <v>0.9770114942528736</v>
      </c>
    </row>
    <row r="43" spans="2:23" ht="21" customHeight="1" thickBot="1">
      <c r="B43" s="21">
        <v>28</v>
      </c>
      <c r="C43" s="27" t="s">
        <v>135</v>
      </c>
      <c r="D43" s="23">
        <v>14</v>
      </c>
      <c r="E43" s="23">
        <v>81</v>
      </c>
      <c r="F43" s="23">
        <v>88</v>
      </c>
      <c r="G43" s="24">
        <f t="shared" si="0"/>
        <v>0.9204545454545454</v>
      </c>
      <c r="H43" s="22"/>
      <c r="I43" s="22"/>
      <c r="J43" s="25"/>
      <c r="K43" s="25"/>
      <c r="L43" s="25"/>
      <c r="M43" s="25"/>
      <c r="N43" s="26"/>
      <c r="O43" s="26"/>
      <c r="P43" s="26"/>
      <c r="Q43" s="26"/>
      <c r="R43" s="26"/>
      <c r="S43" s="26"/>
      <c r="T43" s="26">
        <f t="shared" si="1"/>
        <v>14</v>
      </c>
      <c r="U43" s="26">
        <f t="shared" si="2"/>
        <v>81</v>
      </c>
      <c r="V43" s="26">
        <f t="shared" si="3"/>
        <v>88</v>
      </c>
      <c r="W43" s="26">
        <f t="shared" si="4"/>
        <v>0.9204545454545454</v>
      </c>
    </row>
    <row r="44" spans="2:23" ht="21" customHeight="1" thickBot="1">
      <c r="B44" s="21">
        <v>29</v>
      </c>
      <c r="C44" s="27" t="s">
        <v>131</v>
      </c>
      <c r="D44" s="23">
        <v>14</v>
      </c>
      <c r="E44" s="23">
        <v>81</v>
      </c>
      <c r="F44" s="23">
        <v>97</v>
      </c>
      <c r="G44" s="24">
        <f t="shared" si="0"/>
        <v>0.8350515463917526</v>
      </c>
      <c r="H44" s="22"/>
      <c r="I44" s="25"/>
      <c r="J44" s="25"/>
      <c r="K44" s="25"/>
      <c r="L44" s="25"/>
      <c r="M44" s="25"/>
      <c r="N44" s="26"/>
      <c r="O44" s="26"/>
      <c r="P44" s="26"/>
      <c r="Q44" s="26"/>
      <c r="R44" s="26"/>
      <c r="S44" s="26"/>
      <c r="T44" s="26">
        <f t="shared" si="1"/>
        <v>14</v>
      </c>
      <c r="U44" s="26">
        <f t="shared" si="2"/>
        <v>81</v>
      </c>
      <c r="V44" s="26">
        <f t="shared" si="3"/>
        <v>97</v>
      </c>
      <c r="W44" s="26">
        <f t="shared" si="4"/>
        <v>0.8350515463917526</v>
      </c>
    </row>
    <row r="45" spans="2:23" ht="21" customHeight="1" thickBot="1">
      <c r="B45" s="21">
        <v>30</v>
      </c>
      <c r="C45" s="10" t="s">
        <v>137</v>
      </c>
      <c r="D45" s="11">
        <v>14</v>
      </c>
      <c r="E45" s="11">
        <v>70</v>
      </c>
      <c r="F45" s="11">
        <v>87</v>
      </c>
      <c r="G45" s="24">
        <f t="shared" si="0"/>
        <v>0.8045977011494253</v>
      </c>
      <c r="H45" s="9"/>
      <c r="I45" s="14"/>
      <c r="J45" s="14"/>
      <c r="K45" s="14"/>
      <c r="L45" s="14"/>
      <c r="M45" s="14"/>
      <c r="N45" s="13"/>
      <c r="O45" s="13"/>
      <c r="P45" s="13"/>
      <c r="Q45" s="13"/>
      <c r="R45" s="13"/>
      <c r="S45" s="13"/>
      <c r="T45" s="26">
        <f t="shared" si="1"/>
        <v>14</v>
      </c>
      <c r="U45" s="26">
        <f t="shared" si="2"/>
        <v>70</v>
      </c>
      <c r="V45" s="26">
        <f t="shared" si="3"/>
        <v>87</v>
      </c>
      <c r="W45" s="26">
        <f t="shared" si="4"/>
        <v>0.8045977011494253</v>
      </c>
    </row>
    <row r="46" spans="2:23" ht="21" customHeight="1" thickBot="1">
      <c r="B46" s="21">
        <v>31</v>
      </c>
      <c r="C46" s="27" t="s">
        <v>215</v>
      </c>
      <c r="D46" s="23">
        <v>14</v>
      </c>
      <c r="E46" s="23">
        <v>75</v>
      </c>
      <c r="F46" s="23">
        <v>99</v>
      </c>
      <c r="G46" s="24">
        <f t="shared" si="0"/>
        <v>0.7575757575757576</v>
      </c>
      <c r="H46" s="22"/>
      <c r="I46" s="25"/>
      <c r="J46" s="25"/>
      <c r="K46" s="25"/>
      <c r="L46" s="25"/>
      <c r="M46" s="25"/>
      <c r="N46" s="26"/>
      <c r="O46" s="26"/>
      <c r="P46" s="26"/>
      <c r="Q46" s="26"/>
      <c r="R46" s="26"/>
      <c r="S46" s="26"/>
      <c r="T46" s="26">
        <f t="shared" si="1"/>
        <v>14</v>
      </c>
      <c r="U46" s="26">
        <f t="shared" si="2"/>
        <v>75</v>
      </c>
      <c r="V46" s="26">
        <f t="shared" si="3"/>
        <v>99</v>
      </c>
      <c r="W46" s="26">
        <f t="shared" si="4"/>
        <v>0.7575757575757576</v>
      </c>
    </row>
    <row r="47" spans="2:23" ht="21" customHeight="1" thickBot="1">
      <c r="B47" s="21">
        <v>32</v>
      </c>
      <c r="C47" s="27" t="s">
        <v>146</v>
      </c>
      <c r="D47" s="23">
        <v>14</v>
      </c>
      <c r="E47" s="23">
        <v>70</v>
      </c>
      <c r="F47" s="23">
        <v>101</v>
      </c>
      <c r="G47" s="24">
        <f t="shared" si="0"/>
        <v>0.693069306930693</v>
      </c>
      <c r="H47" s="22"/>
      <c r="I47" s="2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>
        <f t="shared" si="1"/>
        <v>14</v>
      </c>
      <c r="U47" s="26">
        <f t="shared" si="2"/>
        <v>70</v>
      </c>
      <c r="V47" s="26">
        <f t="shared" si="3"/>
        <v>101</v>
      </c>
      <c r="W47" s="26">
        <f t="shared" si="4"/>
        <v>0.693069306930693</v>
      </c>
    </row>
    <row r="48" spans="2:23" ht="21" customHeight="1" thickBot="1">
      <c r="B48" s="21">
        <v>33</v>
      </c>
      <c r="C48" s="27" t="s">
        <v>216</v>
      </c>
      <c r="D48" s="23">
        <v>12</v>
      </c>
      <c r="E48" s="23">
        <v>80</v>
      </c>
      <c r="F48" s="23">
        <v>95</v>
      </c>
      <c r="G48" s="24">
        <f t="shared" si="0"/>
        <v>0.8421052631578947</v>
      </c>
      <c r="H48" s="22"/>
      <c r="I48" s="2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>
        <f t="shared" si="1"/>
        <v>12</v>
      </c>
      <c r="U48" s="26">
        <f t="shared" si="2"/>
        <v>80</v>
      </c>
      <c r="V48" s="26">
        <f t="shared" si="3"/>
        <v>95</v>
      </c>
      <c r="W48" s="26">
        <f t="shared" si="4"/>
        <v>0.8421052631578947</v>
      </c>
    </row>
    <row r="49" spans="2:23" ht="21" customHeight="1" thickBot="1">
      <c r="B49" s="21">
        <v>34</v>
      </c>
      <c r="C49" s="27" t="s">
        <v>31</v>
      </c>
      <c r="D49" s="23">
        <v>12</v>
      </c>
      <c r="E49" s="23">
        <v>73</v>
      </c>
      <c r="F49" s="23">
        <v>95</v>
      </c>
      <c r="G49" s="24">
        <f t="shared" si="0"/>
        <v>0.7684210526315789</v>
      </c>
      <c r="H49" s="22"/>
      <c r="I49" s="2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>
        <f t="shared" si="1"/>
        <v>12</v>
      </c>
      <c r="U49" s="26">
        <f t="shared" si="2"/>
        <v>73</v>
      </c>
      <c r="V49" s="26">
        <f t="shared" si="3"/>
        <v>95</v>
      </c>
      <c r="W49" s="26">
        <f t="shared" si="4"/>
        <v>0.7684210526315789</v>
      </c>
    </row>
    <row r="50" spans="2:23" ht="21" customHeight="1" thickBot="1">
      <c r="B50" s="21">
        <v>35</v>
      </c>
      <c r="C50" s="27" t="s">
        <v>217</v>
      </c>
      <c r="D50" s="23">
        <v>12</v>
      </c>
      <c r="E50" s="30">
        <v>73</v>
      </c>
      <c r="F50" s="30">
        <v>103</v>
      </c>
      <c r="G50" s="24">
        <f t="shared" si="0"/>
        <v>0.7087378640776699</v>
      </c>
      <c r="H50" s="22"/>
      <c r="I50" s="2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>
        <f t="shared" si="1"/>
        <v>12</v>
      </c>
      <c r="U50" s="26">
        <f t="shared" si="2"/>
        <v>73</v>
      </c>
      <c r="V50" s="26">
        <f t="shared" si="3"/>
        <v>103</v>
      </c>
      <c r="W50" s="26">
        <f t="shared" si="4"/>
        <v>0.7087378640776699</v>
      </c>
    </row>
    <row r="51" spans="2:23" ht="21" customHeight="1" thickBot="1">
      <c r="B51" s="21">
        <v>36</v>
      </c>
      <c r="C51" s="27" t="s">
        <v>119</v>
      </c>
      <c r="D51" s="23">
        <v>12</v>
      </c>
      <c r="E51" s="23">
        <v>74</v>
      </c>
      <c r="F51" s="23">
        <v>107</v>
      </c>
      <c r="G51" s="24">
        <f t="shared" si="0"/>
        <v>0.6915887850467289</v>
      </c>
      <c r="H51" s="22"/>
      <c r="I51" s="2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>
        <f t="shared" si="1"/>
        <v>12</v>
      </c>
      <c r="U51" s="26">
        <f t="shared" si="2"/>
        <v>74</v>
      </c>
      <c r="V51" s="26">
        <f t="shared" si="3"/>
        <v>107</v>
      </c>
      <c r="W51" s="26">
        <f t="shared" si="4"/>
        <v>0.6915887850467289</v>
      </c>
    </row>
    <row r="52" spans="2:23" ht="21" customHeight="1" thickBot="1">
      <c r="B52" s="21">
        <v>37</v>
      </c>
      <c r="C52" s="27" t="s">
        <v>106</v>
      </c>
      <c r="D52" s="23">
        <v>12</v>
      </c>
      <c r="E52" s="23">
        <v>70</v>
      </c>
      <c r="F52" s="23">
        <v>104</v>
      </c>
      <c r="G52" s="24">
        <f t="shared" si="0"/>
        <v>0.6730769230769231</v>
      </c>
      <c r="H52" s="22"/>
      <c r="I52" s="22"/>
      <c r="J52" s="25"/>
      <c r="K52" s="25"/>
      <c r="L52" s="25"/>
      <c r="M52" s="25"/>
      <c r="N52" s="26"/>
      <c r="O52" s="26"/>
      <c r="P52" s="26"/>
      <c r="Q52" s="26"/>
      <c r="R52" s="26"/>
      <c r="S52" s="26"/>
      <c r="T52" s="26">
        <f t="shared" si="1"/>
        <v>12</v>
      </c>
      <c r="U52" s="26">
        <f t="shared" si="2"/>
        <v>70</v>
      </c>
      <c r="V52" s="26">
        <f t="shared" si="3"/>
        <v>104</v>
      </c>
      <c r="W52" s="26">
        <f t="shared" si="4"/>
        <v>0.6730769230769231</v>
      </c>
    </row>
    <row r="53" spans="2:23" ht="21" customHeight="1" thickBot="1">
      <c r="B53" s="21">
        <v>38</v>
      </c>
      <c r="C53" s="27" t="s">
        <v>132</v>
      </c>
      <c r="D53" s="23">
        <v>12</v>
      </c>
      <c r="E53" s="23">
        <v>67</v>
      </c>
      <c r="F53" s="23">
        <v>102</v>
      </c>
      <c r="G53" s="24">
        <f t="shared" si="0"/>
        <v>0.6568627450980392</v>
      </c>
      <c r="H53" s="22"/>
      <c r="I53" s="2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>
        <f t="shared" si="1"/>
        <v>12</v>
      </c>
      <c r="U53" s="26">
        <f t="shared" si="2"/>
        <v>67</v>
      </c>
      <c r="V53" s="26">
        <f t="shared" si="3"/>
        <v>102</v>
      </c>
      <c r="W53" s="26">
        <f t="shared" si="4"/>
        <v>0.6568627450980392</v>
      </c>
    </row>
    <row r="54" spans="2:23" ht="21" customHeight="1" thickBot="1">
      <c r="B54" s="21">
        <v>39</v>
      </c>
      <c r="C54" s="10" t="s">
        <v>109</v>
      </c>
      <c r="D54" s="11">
        <v>12</v>
      </c>
      <c r="E54" s="11">
        <v>67</v>
      </c>
      <c r="F54" s="11">
        <v>105</v>
      </c>
      <c r="G54" s="24">
        <f t="shared" si="0"/>
        <v>0.638095238095238</v>
      </c>
      <c r="H54" s="9"/>
      <c r="I54" s="14"/>
      <c r="J54" s="14"/>
      <c r="K54" s="14"/>
      <c r="L54" s="14"/>
      <c r="M54" s="14"/>
      <c r="N54" s="13"/>
      <c r="O54" s="13"/>
      <c r="P54" s="13"/>
      <c r="Q54" s="13"/>
      <c r="R54" s="13"/>
      <c r="S54" s="13"/>
      <c r="T54" s="26">
        <f t="shared" si="1"/>
        <v>12</v>
      </c>
      <c r="U54" s="26">
        <f t="shared" si="2"/>
        <v>67</v>
      </c>
      <c r="V54" s="26">
        <f t="shared" si="3"/>
        <v>105</v>
      </c>
      <c r="W54" s="26">
        <f t="shared" si="4"/>
        <v>0.638095238095238</v>
      </c>
    </row>
    <row r="55" spans="2:23" ht="21" customHeight="1" thickBot="1">
      <c r="B55" s="21">
        <v>40</v>
      </c>
      <c r="C55" s="27" t="s">
        <v>67</v>
      </c>
      <c r="D55" s="23">
        <v>12</v>
      </c>
      <c r="E55" s="23">
        <v>60</v>
      </c>
      <c r="F55" s="23">
        <v>101</v>
      </c>
      <c r="G55" s="24">
        <f t="shared" si="0"/>
        <v>0.594059405940594</v>
      </c>
      <c r="H55" s="22"/>
      <c r="I55" s="22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>
        <f t="shared" si="1"/>
        <v>12</v>
      </c>
      <c r="U55" s="26">
        <f t="shared" si="2"/>
        <v>60</v>
      </c>
      <c r="V55" s="26">
        <f t="shared" si="3"/>
        <v>101</v>
      </c>
      <c r="W55" s="26">
        <f t="shared" si="4"/>
        <v>0.594059405940594</v>
      </c>
    </row>
    <row r="56" spans="2:23" ht="21" customHeight="1" thickBot="1">
      <c r="B56" s="21">
        <v>41</v>
      </c>
      <c r="C56" s="27" t="s">
        <v>102</v>
      </c>
      <c r="D56" s="23">
        <v>10</v>
      </c>
      <c r="E56" s="23">
        <v>75</v>
      </c>
      <c r="F56" s="23">
        <v>104</v>
      </c>
      <c r="G56" s="24">
        <f t="shared" si="0"/>
        <v>0.7211538461538461</v>
      </c>
      <c r="H56" s="22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>
        <f t="shared" si="1"/>
        <v>10</v>
      </c>
      <c r="U56" s="26">
        <f t="shared" si="2"/>
        <v>75</v>
      </c>
      <c r="V56" s="26">
        <f t="shared" si="3"/>
        <v>104</v>
      </c>
      <c r="W56" s="26">
        <f t="shared" si="4"/>
        <v>0.7211538461538461</v>
      </c>
    </row>
    <row r="57" spans="2:23" ht="21" customHeight="1" thickBot="1">
      <c r="B57" s="21">
        <v>42</v>
      </c>
      <c r="C57" s="27" t="s">
        <v>218</v>
      </c>
      <c r="D57" s="23">
        <v>10</v>
      </c>
      <c r="E57" s="23">
        <v>69</v>
      </c>
      <c r="F57" s="23">
        <v>105</v>
      </c>
      <c r="G57" s="24">
        <f t="shared" si="0"/>
        <v>0.6571428571428571</v>
      </c>
      <c r="H57" s="22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>
        <f t="shared" si="1"/>
        <v>10</v>
      </c>
      <c r="U57" s="26">
        <f t="shared" si="2"/>
        <v>69</v>
      </c>
      <c r="V57" s="26">
        <f t="shared" si="3"/>
        <v>105</v>
      </c>
      <c r="W57" s="26">
        <f t="shared" si="4"/>
        <v>0.6571428571428571</v>
      </c>
    </row>
    <row r="58" spans="2:23" ht="21" customHeight="1" thickBot="1">
      <c r="B58" s="21">
        <v>43</v>
      </c>
      <c r="C58" s="27" t="s">
        <v>71</v>
      </c>
      <c r="D58" s="23">
        <v>10</v>
      </c>
      <c r="E58" s="23">
        <v>63</v>
      </c>
      <c r="F58" s="23">
        <v>102</v>
      </c>
      <c r="G58" s="24">
        <f t="shared" si="0"/>
        <v>0.6176470588235294</v>
      </c>
      <c r="H58" s="22"/>
      <c r="I58" s="2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>
        <f t="shared" si="1"/>
        <v>10</v>
      </c>
      <c r="U58" s="26">
        <f t="shared" si="2"/>
        <v>63</v>
      </c>
      <c r="V58" s="26">
        <f t="shared" si="3"/>
        <v>102</v>
      </c>
      <c r="W58" s="26">
        <f t="shared" si="4"/>
        <v>0.6176470588235294</v>
      </c>
    </row>
    <row r="59" spans="2:23" ht="21" customHeight="1" thickBot="1">
      <c r="B59" s="8">
        <v>44</v>
      </c>
      <c r="C59" s="27" t="s">
        <v>112</v>
      </c>
      <c r="D59" s="23">
        <v>10</v>
      </c>
      <c r="E59" s="23">
        <v>63</v>
      </c>
      <c r="F59" s="23">
        <v>105</v>
      </c>
      <c r="G59" s="24">
        <f t="shared" si="0"/>
        <v>0.6</v>
      </c>
      <c r="H59" s="22"/>
      <c r="I59" s="2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>
        <f t="shared" si="1"/>
        <v>10</v>
      </c>
      <c r="U59" s="26">
        <f t="shared" si="2"/>
        <v>63</v>
      </c>
      <c r="V59" s="26">
        <f t="shared" si="3"/>
        <v>105</v>
      </c>
      <c r="W59" s="26">
        <f t="shared" si="4"/>
        <v>0.6</v>
      </c>
    </row>
    <row r="60" spans="2:23" ht="21" customHeight="1" thickBot="1">
      <c r="B60" s="7">
        <v>45</v>
      </c>
      <c r="C60" s="27" t="s">
        <v>219</v>
      </c>
      <c r="D60" s="23">
        <v>10</v>
      </c>
      <c r="E60" s="23">
        <v>56</v>
      </c>
      <c r="F60" s="23">
        <v>105</v>
      </c>
      <c r="G60" s="24">
        <f t="shared" si="0"/>
        <v>0.5333333333333333</v>
      </c>
      <c r="H60" s="22"/>
      <c r="I60" s="2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>
        <f t="shared" si="1"/>
        <v>10</v>
      </c>
      <c r="U60" s="26">
        <f t="shared" si="2"/>
        <v>56</v>
      </c>
      <c r="V60" s="26">
        <f t="shared" si="3"/>
        <v>105</v>
      </c>
      <c r="W60" s="26">
        <f t="shared" si="4"/>
        <v>0.5333333333333333</v>
      </c>
    </row>
    <row r="61" spans="2:23" ht="21" customHeight="1" thickBot="1">
      <c r="B61" s="8">
        <v>46</v>
      </c>
      <c r="C61" s="27" t="s">
        <v>141</v>
      </c>
      <c r="D61" s="23">
        <v>10</v>
      </c>
      <c r="E61" s="23">
        <v>56</v>
      </c>
      <c r="F61" s="23">
        <v>105</v>
      </c>
      <c r="G61" s="24">
        <f t="shared" si="0"/>
        <v>0.5333333333333333</v>
      </c>
      <c r="H61" s="22"/>
      <c r="I61" s="2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>
        <f t="shared" si="1"/>
        <v>10</v>
      </c>
      <c r="U61" s="26">
        <f t="shared" si="2"/>
        <v>56</v>
      </c>
      <c r="V61" s="26">
        <f t="shared" si="3"/>
        <v>105</v>
      </c>
      <c r="W61" s="26">
        <f t="shared" si="4"/>
        <v>0.5333333333333333</v>
      </c>
    </row>
    <row r="62" spans="2:23" ht="21" customHeight="1" thickBot="1">
      <c r="B62" s="43">
        <v>47</v>
      </c>
      <c r="C62" s="47" t="s">
        <v>77</v>
      </c>
      <c r="D62" s="49">
        <v>10</v>
      </c>
      <c r="E62" s="49">
        <v>50</v>
      </c>
      <c r="F62" s="49">
        <v>107</v>
      </c>
      <c r="G62" s="44">
        <f t="shared" si="0"/>
        <v>0.4672897196261682</v>
      </c>
      <c r="H62" s="50"/>
      <c r="I62" s="50"/>
      <c r="J62" s="43"/>
      <c r="K62" s="43"/>
      <c r="L62" s="43"/>
      <c r="M62" s="43"/>
      <c r="N62" s="6"/>
      <c r="O62" s="6"/>
      <c r="P62" s="6"/>
      <c r="Q62" s="6"/>
      <c r="R62" s="6"/>
      <c r="S62" s="6"/>
      <c r="T62" s="34">
        <f t="shared" si="1"/>
        <v>10</v>
      </c>
      <c r="U62" s="34">
        <f t="shared" si="2"/>
        <v>50</v>
      </c>
      <c r="V62" s="34">
        <f t="shared" si="3"/>
        <v>107</v>
      </c>
      <c r="W62" s="34">
        <f t="shared" si="4"/>
        <v>0.4672897196261682</v>
      </c>
    </row>
    <row r="63" spans="2:23" ht="21" customHeight="1" thickBot="1">
      <c r="B63" s="14">
        <v>48</v>
      </c>
      <c r="C63" s="22" t="s">
        <v>121</v>
      </c>
      <c r="D63" s="22">
        <v>10</v>
      </c>
      <c r="E63" s="22">
        <v>35</v>
      </c>
      <c r="F63" s="22">
        <v>105</v>
      </c>
      <c r="G63" s="22">
        <f t="shared" si="0"/>
        <v>0.3333333333333333</v>
      </c>
      <c r="H63" s="22"/>
      <c r="I63" s="2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>
        <f t="shared" si="1"/>
        <v>10</v>
      </c>
      <c r="U63" s="26">
        <f t="shared" si="2"/>
        <v>35</v>
      </c>
      <c r="V63" s="26">
        <f t="shared" si="3"/>
        <v>105</v>
      </c>
      <c r="W63" s="26">
        <f t="shared" si="4"/>
        <v>0.3333333333333333</v>
      </c>
    </row>
    <row r="64" spans="3:13" ht="21" customHeight="1">
      <c r="C64" s="42"/>
      <c r="D64" s="42"/>
      <c r="E64" s="4"/>
      <c r="F64" s="4"/>
      <c r="G64" s="42"/>
      <c r="H64" s="42"/>
      <c r="I64" s="42"/>
      <c r="J64" s="2"/>
      <c r="K64" s="2"/>
      <c r="L64" s="2"/>
      <c r="M64" s="2"/>
    </row>
    <row r="65" spans="3:13" ht="21" customHeight="1">
      <c r="C65" s="42"/>
      <c r="D65" s="42"/>
      <c r="E65" s="42"/>
      <c r="F65" s="42"/>
      <c r="G65" s="42"/>
      <c r="H65" s="42"/>
      <c r="I65" s="42"/>
      <c r="J65" s="2"/>
      <c r="K65" s="2"/>
      <c r="L65" s="2"/>
      <c r="M65" s="2"/>
    </row>
    <row r="66" spans="3:13" ht="21" customHeight="1">
      <c r="C66" s="42"/>
      <c r="D66" s="42"/>
      <c r="E66" s="42"/>
      <c r="F66" s="42"/>
      <c r="G66" s="42"/>
      <c r="H66" s="42"/>
      <c r="I66" s="42"/>
      <c r="J66" s="2"/>
      <c r="K66" s="2"/>
      <c r="L66" s="2"/>
      <c r="M66" s="2"/>
    </row>
    <row r="67" spans="3:13" ht="21" customHeight="1">
      <c r="C67" s="42"/>
      <c r="D67" s="42"/>
      <c r="E67" s="42"/>
      <c r="F67" s="42"/>
      <c r="G67" s="42"/>
      <c r="H67" s="42"/>
      <c r="I67" s="42"/>
      <c r="J67" s="2"/>
      <c r="K67" s="2"/>
      <c r="L67" s="2"/>
      <c r="M67" s="2"/>
    </row>
    <row r="68" spans="3:13" ht="21" customHeight="1">
      <c r="C68" s="42"/>
      <c r="D68" s="42"/>
      <c r="E68" s="42"/>
      <c r="F68" s="42"/>
      <c r="G68" s="42"/>
      <c r="H68" s="42"/>
      <c r="I68" s="42"/>
      <c r="J68" s="2"/>
      <c r="K68" s="2"/>
      <c r="L68" s="2"/>
      <c r="M68" s="2"/>
    </row>
    <row r="69" spans="3:13" ht="21" customHeight="1">
      <c r="C69" s="42"/>
      <c r="D69" s="42"/>
      <c r="E69" s="42"/>
      <c r="F69" s="42"/>
      <c r="G69" s="42"/>
      <c r="H69" s="42"/>
      <c r="I69" s="42"/>
      <c r="J69" s="2"/>
      <c r="K69" s="2"/>
      <c r="L69" s="2"/>
      <c r="M69" s="2"/>
    </row>
    <row r="70" spans="3:13" ht="21" customHeight="1">
      <c r="C70" s="42"/>
      <c r="D70" s="42"/>
      <c r="E70" s="42"/>
      <c r="F70" s="42"/>
      <c r="G70" s="42"/>
      <c r="H70" s="42"/>
      <c r="I70" s="42"/>
      <c r="J70" s="2"/>
      <c r="K70" s="2"/>
      <c r="L70" s="2"/>
      <c r="M70" s="2"/>
    </row>
    <row r="71" spans="3:11" ht="21" customHeight="1">
      <c r="C71" s="42"/>
      <c r="D71" s="42"/>
      <c r="E71" s="42"/>
      <c r="F71" s="42"/>
      <c r="G71" s="42"/>
      <c r="H71" s="42"/>
      <c r="I71" s="42"/>
      <c r="K71" s="2"/>
    </row>
    <row r="72" spans="3:11" ht="21" customHeight="1">
      <c r="C72" s="42"/>
      <c r="D72" s="42"/>
      <c r="E72" s="42"/>
      <c r="F72" s="42"/>
      <c r="G72" s="42"/>
      <c r="H72" s="42"/>
      <c r="I72" s="42"/>
      <c r="K72" s="2"/>
    </row>
    <row r="73" spans="3:11" ht="21" customHeight="1">
      <c r="C73" s="42"/>
      <c r="D73" s="42"/>
      <c r="E73" s="42"/>
      <c r="F73" s="42"/>
      <c r="G73" s="42"/>
      <c r="H73" s="42"/>
      <c r="I73" s="42"/>
      <c r="K73" s="2"/>
    </row>
    <row r="74" spans="3:11" ht="21" customHeight="1">
      <c r="C74" s="42"/>
      <c r="D74" s="42"/>
      <c r="E74" s="42"/>
      <c r="F74" s="42"/>
      <c r="G74" s="42"/>
      <c r="H74" s="42"/>
      <c r="I74" s="42"/>
      <c r="K74" s="2"/>
    </row>
    <row r="75" spans="3:11" ht="21" customHeight="1">
      <c r="C75" s="42"/>
      <c r="D75" s="42"/>
      <c r="E75" s="42"/>
      <c r="F75" s="42"/>
      <c r="G75" s="42"/>
      <c r="H75" s="42"/>
      <c r="I75" s="42"/>
      <c r="K75" s="2"/>
    </row>
    <row r="76" spans="3:11" ht="15.75">
      <c r="C76" s="42"/>
      <c r="D76" s="42"/>
      <c r="E76" s="42"/>
      <c r="F76" s="42"/>
      <c r="G76" s="42"/>
      <c r="H76" s="42"/>
      <c r="I76" s="42"/>
      <c r="K76" s="2"/>
    </row>
    <row r="77" spans="3:11" ht="15.75">
      <c r="C77" s="42"/>
      <c r="D77" s="42"/>
      <c r="E77" s="42"/>
      <c r="F77" s="42"/>
      <c r="G77" s="42"/>
      <c r="H77" s="42"/>
      <c r="I77" s="42"/>
      <c r="K77" s="2"/>
    </row>
    <row r="78" spans="3:11" ht="15.75">
      <c r="C78" s="42"/>
      <c r="D78" s="42"/>
      <c r="E78" s="42"/>
      <c r="F78" s="42"/>
      <c r="G78" s="42"/>
      <c r="H78" s="42"/>
      <c r="I78" s="42"/>
      <c r="K78" s="2"/>
    </row>
    <row r="79" spans="3:11" ht="15.75">
      <c r="C79" s="42"/>
      <c r="D79" s="42"/>
      <c r="E79" s="42"/>
      <c r="F79" s="42"/>
      <c r="G79" s="42"/>
      <c r="H79" s="42"/>
      <c r="I79" s="42"/>
      <c r="K79" s="2"/>
    </row>
    <row r="80" spans="3:11" ht="15.75">
      <c r="C80" s="42"/>
      <c r="D80" s="42"/>
      <c r="E80" s="42"/>
      <c r="F80" s="42"/>
      <c r="G80" s="42"/>
      <c r="H80" s="42"/>
      <c r="I80" s="42"/>
      <c r="K80" s="2"/>
    </row>
    <row r="81" spans="3:11" ht="15.75">
      <c r="C81" s="42"/>
      <c r="D81" s="42"/>
      <c r="E81" s="42"/>
      <c r="F81" s="42"/>
      <c r="G81" s="42"/>
      <c r="H81" s="42"/>
      <c r="I81" s="42"/>
      <c r="K81" s="2"/>
    </row>
    <row r="82" spans="3:11" ht="15.75">
      <c r="C82" s="42"/>
      <c r="D82" s="42"/>
      <c r="E82" s="42"/>
      <c r="F82" s="42"/>
      <c r="G82" s="42"/>
      <c r="H82" s="42"/>
      <c r="I82" s="42"/>
      <c r="K82" s="2"/>
    </row>
    <row r="83" spans="3:11" ht="15.75">
      <c r="C83" s="42"/>
      <c r="D83" s="42"/>
      <c r="E83" s="42"/>
      <c r="F83" s="42"/>
      <c r="G83" s="42"/>
      <c r="H83" s="42"/>
      <c r="I83" s="42"/>
      <c r="K83" s="2"/>
    </row>
    <row r="84" spans="3:11" ht="15.75">
      <c r="C84" s="42"/>
      <c r="D84" s="42"/>
      <c r="E84" s="42"/>
      <c r="F84" s="42"/>
      <c r="G84" s="42"/>
      <c r="H84" s="42"/>
      <c r="I84" s="42"/>
      <c r="K84" s="2"/>
    </row>
    <row r="85" spans="3:11" ht="15.75">
      <c r="C85" s="42"/>
      <c r="D85" s="42"/>
      <c r="E85" s="42"/>
      <c r="F85" s="42"/>
      <c r="G85" s="42"/>
      <c r="H85" s="42"/>
      <c r="I85" s="42"/>
      <c r="K85" s="2"/>
    </row>
    <row r="86" spans="3:11" ht="15.75">
      <c r="C86" s="42"/>
      <c r="D86" s="42"/>
      <c r="E86" s="42"/>
      <c r="F86" s="42"/>
      <c r="G86" s="42"/>
      <c r="H86" s="42"/>
      <c r="I86" s="42"/>
      <c r="K86" s="2"/>
    </row>
    <row r="87" spans="3:11" ht="15.75">
      <c r="C87" s="42"/>
      <c r="D87" s="42"/>
      <c r="E87" s="42"/>
      <c r="F87" s="42"/>
      <c r="G87" s="42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0EB5-E949-4A82-B40D-0DF0E91D7120}">
  <dimension ref="B3:X95"/>
  <sheetViews>
    <sheetView showGridLines="0" zoomScale="43" zoomScaleNormal="43" workbookViewId="0" topLeftCell="A2">
      <selection activeCell="C40" sqref="C40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64" t="s">
        <v>0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3"/>
      <c r="H6" s="53"/>
      <c r="I6" s="53"/>
    </row>
    <row r="8" ht="23.25"/>
    <row r="9" ht="23.25"/>
    <row r="10" spans="6:19" ht="15.75">
      <c r="F10" s="64" t="s">
        <v>220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6:19" ht="15.75"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3" ht="24" thickBot="1"/>
    <row r="14" spans="2:23" ht="24" thickBot="1">
      <c r="B14" s="54" t="s">
        <v>2</v>
      </c>
      <c r="C14" s="61" t="s">
        <v>3</v>
      </c>
      <c r="D14" s="60" t="s">
        <v>4</v>
      </c>
      <c r="E14" s="60"/>
      <c r="F14" s="60"/>
      <c r="G14" s="57"/>
      <c r="H14" s="60" t="s">
        <v>5</v>
      </c>
      <c r="I14" s="60"/>
      <c r="J14" s="60"/>
      <c r="K14" s="57"/>
      <c r="L14" s="57" t="s">
        <v>6</v>
      </c>
      <c r="M14" s="58"/>
      <c r="N14" s="58"/>
      <c r="O14" s="59"/>
      <c r="P14" s="57" t="s">
        <v>7</v>
      </c>
      <c r="Q14" s="58"/>
      <c r="R14" s="58"/>
      <c r="S14" s="59"/>
      <c r="T14" s="57" t="s">
        <v>8</v>
      </c>
      <c r="U14" s="58"/>
      <c r="V14" s="58"/>
      <c r="W14" s="59"/>
    </row>
    <row r="15" spans="2:23" ht="24" thickBot="1">
      <c r="B15" s="63"/>
      <c r="C15" s="62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9" t="s">
        <v>168</v>
      </c>
      <c r="D16" s="23">
        <v>20</v>
      </c>
      <c r="E16" s="11">
        <v>105</v>
      </c>
      <c r="F16" s="11">
        <v>32</v>
      </c>
      <c r="G16" s="28">
        <f aca="true" t="shared" si="0" ref="G16:G62">E16/F16</f>
        <v>3.28125</v>
      </c>
      <c r="H16" s="9"/>
      <c r="I16" s="14"/>
      <c r="J16" s="14"/>
      <c r="K16" s="25"/>
      <c r="L16" s="14"/>
      <c r="M16" s="14"/>
      <c r="N16" s="13"/>
      <c r="O16" s="26"/>
      <c r="P16" s="13"/>
      <c r="Q16" s="13"/>
      <c r="R16" s="13"/>
      <c r="S16" s="26"/>
      <c r="T16" s="26">
        <f aca="true" t="shared" si="1" ref="T16:T62">D16+H16+L16+P16</f>
        <v>20</v>
      </c>
      <c r="U16" s="26">
        <f aca="true" t="shared" si="2" ref="U16:U62">E16+I16+M16+Q16</f>
        <v>105</v>
      </c>
      <c r="V16" s="26">
        <f aca="true" t="shared" si="3" ref="V16:V62">F16+J16+N16+R16</f>
        <v>32</v>
      </c>
      <c r="W16" s="26">
        <f aca="true" t="shared" si="4" ref="W16:W62">U16/V16</f>
        <v>3.28125</v>
      </c>
    </row>
    <row r="17" spans="2:23" ht="21" customHeight="1" thickBot="1">
      <c r="B17" s="21">
        <v>2</v>
      </c>
      <c r="C17" s="27" t="s">
        <v>20</v>
      </c>
      <c r="D17" s="23">
        <v>20</v>
      </c>
      <c r="E17" s="22">
        <v>105</v>
      </c>
      <c r="F17" s="22">
        <v>46</v>
      </c>
      <c r="G17" s="28">
        <f t="shared" si="0"/>
        <v>2.282608695652174</v>
      </c>
      <c r="H17" s="22"/>
      <c r="I17" s="25"/>
      <c r="J17" s="25"/>
      <c r="K17" s="25"/>
      <c r="L17" s="25"/>
      <c r="M17" s="25"/>
      <c r="N17" s="26"/>
      <c r="O17" s="26"/>
      <c r="P17" s="26"/>
      <c r="Q17" s="26"/>
      <c r="R17" s="26"/>
      <c r="S17" s="26"/>
      <c r="T17" s="26">
        <f t="shared" si="1"/>
        <v>20</v>
      </c>
      <c r="U17" s="26">
        <f t="shared" si="2"/>
        <v>105</v>
      </c>
      <c r="V17" s="26">
        <f t="shared" si="3"/>
        <v>46</v>
      </c>
      <c r="W17" s="26">
        <f t="shared" si="4"/>
        <v>2.282608695652174</v>
      </c>
    </row>
    <row r="18" spans="2:23" ht="21" customHeight="1" thickBot="1">
      <c r="B18" s="21">
        <v>3</v>
      </c>
      <c r="C18" s="10" t="s">
        <v>113</v>
      </c>
      <c r="D18" s="11">
        <v>20</v>
      </c>
      <c r="E18" s="11">
        <v>105</v>
      </c>
      <c r="F18" s="11">
        <v>48</v>
      </c>
      <c r="G18" s="28">
        <f t="shared" si="0"/>
        <v>2.1875</v>
      </c>
      <c r="H18" s="9"/>
      <c r="I18" s="14"/>
      <c r="J18" s="14"/>
      <c r="K18" s="25"/>
      <c r="L18" s="14"/>
      <c r="M18" s="14"/>
      <c r="N18" s="13"/>
      <c r="O18" s="26"/>
      <c r="P18" s="13"/>
      <c r="Q18" s="13"/>
      <c r="R18" s="13"/>
      <c r="S18" s="26"/>
      <c r="T18" s="26">
        <f t="shared" si="1"/>
        <v>20</v>
      </c>
      <c r="U18" s="26">
        <f t="shared" si="2"/>
        <v>105</v>
      </c>
      <c r="V18" s="26">
        <f t="shared" si="3"/>
        <v>48</v>
      </c>
      <c r="W18" s="26">
        <f t="shared" si="4"/>
        <v>2.1875</v>
      </c>
    </row>
    <row r="19" spans="2:23" ht="21" customHeight="1" thickBot="1">
      <c r="B19" s="21">
        <v>4</v>
      </c>
      <c r="C19" s="10" t="s">
        <v>17</v>
      </c>
      <c r="D19" s="23">
        <v>20</v>
      </c>
      <c r="E19" s="11">
        <v>105</v>
      </c>
      <c r="F19" s="11">
        <v>49</v>
      </c>
      <c r="G19" s="28">
        <f t="shared" si="0"/>
        <v>2.142857142857143</v>
      </c>
      <c r="H19" s="9"/>
      <c r="I19" s="14"/>
      <c r="J19" s="14"/>
      <c r="K19" s="25"/>
      <c r="L19" s="14"/>
      <c r="M19" s="14"/>
      <c r="N19" s="13"/>
      <c r="O19" s="26"/>
      <c r="P19" s="13"/>
      <c r="Q19" s="13"/>
      <c r="R19" s="13"/>
      <c r="S19" s="26"/>
      <c r="T19" s="26">
        <f t="shared" si="1"/>
        <v>20</v>
      </c>
      <c r="U19" s="26">
        <f t="shared" si="2"/>
        <v>105</v>
      </c>
      <c r="V19" s="26">
        <f t="shared" si="3"/>
        <v>49</v>
      </c>
      <c r="W19" s="26">
        <f t="shared" si="4"/>
        <v>2.142857142857143</v>
      </c>
    </row>
    <row r="20" spans="2:23" ht="21" customHeight="1" thickBot="1">
      <c r="B20" s="21">
        <v>5</v>
      </c>
      <c r="C20" s="10" t="s">
        <v>35</v>
      </c>
      <c r="D20" s="11">
        <v>20</v>
      </c>
      <c r="E20" s="11">
        <v>84</v>
      </c>
      <c r="F20" s="11">
        <v>44</v>
      </c>
      <c r="G20" s="28">
        <f t="shared" si="0"/>
        <v>1.9090909090909092</v>
      </c>
      <c r="H20" s="9"/>
      <c r="I20" s="14"/>
      <c r="J20" s="14"/>
      <c r="K20" s="25"/>
      <c r="L20" s="14"/>
      <c r="M20" s="14"/>
      <c r="N20" s="13"/>
      <c r="O20" s="26"/>
      <c r="P20" s="13"/>
      <c r="Q20" s="13"/>
      <c r="R20" s="13"/>
      <c r="S20" s="26"/>
      <c r="T20" s="26">
        <f t="shared" si="1"/>
        <v>20</v>
      </c>
      <c r="U20" s="26">
        <f t="shared" si="2"/>
        <v>84</v>
      </c>
      <c r="V20" s="26">
        <f t="shared" si="3"/>
        <v>44</v>
      </c>
      <c r="W20" s="26">
        <f t="shared" si="4"/>
        <v>1.9090909090909092</v>
      </c>
    </row>
    <row r="21" spans="2:23" ht="21" customHeight="1" thickBot="1">
      <c r="B21" s="21">
        <v>6</v>
      </c>
      <c r="C21" s="27" t="s">
        <v>174</v>
      </c>
      <c r="D21" s="23">
        <v>20</v>
      </c>
      <c r="E21" s="23">
        <v>107</v>
      </c>
      <c r="F21" s="23">
        <v>62</v>
      </c>
      <c r="G21" s="28">
        <f t="shared" si="0"/>
        <v>1.7258064516129032</v>
      </c>
      <c r="H21" s="22"/>
      <c r="I21" s="25"/>
      <c r="J21" s="25"/>
      <c r="K21" s="25"/>
      <c r="L21" s="25"/>
      <c r="M21" s="25"/>
      <c r="N21" s="26"/>
      <c r="O21" s="26"/>
      <c r="P21" s="26"/>
      <c r="Q21" s="26"/>
      <c r="R21" s="26"/>
      <c r="S21" s="26"/>
      <c r="T21" s="26">
        <f t="shared" si="1"/>
        <v>20</v>
      </c>
      <c r="U21" s="26">
        <f t="shared" si="2"/>
        <v>107</v>
      </c>
      <c r="V21" s="26">
        <f t="shared" si="3"/>
        <v>62</v>
      </c>
      <c r="W21" s="26">
        <f t="shared" si="4"/>
        <v>1.7258064516129032</v>
      </c>
    </row>
    <row r="22" spans="2:23" ht="21" customHeight="1" thickBot="1">
      <c r="B22" s="21">
        <v>7</v>
      </c>
      <c r="C22" s="10" t="s">
        <v>100</v>
      </c>
      <c r="D22" s="11">
        <v>20</v>
      </c>
      <c r="E22" s="11">
        <v>105</v>
      </c>
      <c r="F22" s="11">
        <v>65</v>
      </c>
      <c r="G22" s="28">
        <f t="shared" si="0"/>
        <v>1.6153846153846154</v>
      </c>
      <c r="H22" s="9"/>
      <c r="I22" s="14"/>
      <c r="J22" s="14"/>
      <c r="K22" s="25"/>
      <c r="L22" s="14"/>
      <c r="M22" s="14"/>
      <c r="N22" s="13"/>
      <c r="O22" s="26"/>
      <c r="P22" s="13"/>
      <c r="Q22" s="13"/>
      <c r="R22" s="13"/>
      <c r="S22" s="26"/>
      <c r="T22" s="26">
        <f t="shared" si="1"/>
        <v>20</v>
      </c>
      <c r="U22" s="26">
        <f t="shared" si="2"/>
        <v>105</v>
      </c>
      <c r="V22" s="26">
        <f t="shared" si="3"/>
        <v>65</v>
      </c>
      <c r="W22" s="26">
        <f t="shared" si="4"/>
        <v>1.6153846153846154</v>
      </c>
    </row>
    <row r="23" spans="2:23" ht="21" customHeight="1" thickBot="1">
      <c r="B23" s="21">
        <v>8</v>
      </c>
      <c r="C23" s="10" t="s">
        <v>30</v>
      </c>
      <c r="D23" s="11">
        <v>20</v>
      </c>
      <c r="E23" s="11">
        <v>100</v>
      </c>
      <c r="F23" s="11">
        <v>66</v>
      </c>
      <c r="G23" s="28">
        <f t="shared" si="0"/>
        <v>1.5151515151515151</v>
      </c>
      <c r="H23" s="9"/>
      <c r="I23" s="14"/>
      <c r="J23" s="14"/>
      <c r="K23" s="25"/>
      <c r="L23" s="14"/>
      <c r="M23" s="14"/>
      <c r="N23" s="13"/>
      <c r="O23" s="26"/>
      <c r="P23" s="13"/>
      <c r="Q23" s="13"/>
      <c r="R23" s="13"/>
      <c r="S23" s="26"/>
      <c r="T23" s="26">
        <f t="shared" si="1"/>
        <v>20</v>
      </c>
      <c r="U23" s="26">
        <f t="shared" si="2"/>
        <v>100</v>
      </c>
      <c r="V23" s="26">
        <f t="shared" si="3"/>
        <v>66</v>
      </c>
      <c r="W23" s="26">
        <f t="shared" si="4"/>
        <v>1.5151515151515151</v>
      </c>
    </row>
    <row r="24" spans="2:23" ht="21" customHeight="1" thickBot="1">
      <c r="B24" s="21">
        <v>9</v>
      </c>
      <c r="C24" s="10" t="s">
        <v>16</v>
      </c>
      <c r="D24" s="11">
        <v>18</v>
      </c>
      <c r="E24" s="11">
        <v>99</v>
      </c>
      <c r="F24" s="11">
        <v>44</v>
      </c>
      <c r="G24" s="28">
        <f t="shared" si="0"/>
        <v>2.25</v>
      </c>
      <c r="H24" s="9"/>
      <c r="I24" s="14"/>
      <c r="J24" s="14"/>
      <c r="K24" s="25"/>
      <c r="L24" s="14"/>
      <c r="M24" s="14"/>
      <c r="N24" s="13"/>
      <c r="O24" s="26"/>
      <c r="P24" s="13"/>
      <c r="Q24" s="13"/>
      <c r="R24" s="13"/>
      <c r="S24" s="26"/>
      <c r="T24" s="26">
        <f t="shared" si="1"/>
        <v>18</v>
      </c>
      <c r="U24" s="26">
        <f t="shared" si="2"/>
        <v>99</v>
      </c>
      <c r="V24" s="26">
        <f t="shared" si="3"/>
        <v>44</v>
      </c>
      <c r="W24" s="26">
        <f t="shared" si="4"/>
        <v>2.25</v>
      </c>
    </row>
    <row r="25" spans="2:23" ht="21" customHeight="1" thickBot="1">
      <c r="B25" s="21">
        <v>10</v>
      </c>
      <c r="C25" s="27" t="s">
        <v>175</v>
      </c>
      <c r="D25" s="23">
        <v>18</v>
      </c>
      <c r="E25" s="23">
        <v>101</v>
      </c>
      <c r="F25" s="23">
        <v>60</v>
      </c>
      <c r="G25" s="28">
        <f t="shared" si="0"/>
        <v>1.6833333333333333</v>
      </c>
      <c r="H25" s="22"/>
      <c r="I25" s="25"/>
      <c r="J25" s="25"/>
      <c r="K25" s="25"/>
      <c r="L25" s="25"/>
      <c r="M25" s="25"/>
      <c r="N25" s="26"/>
      <c r="O25" s="26"/>
      <c r="P25" s="26"/>
      <c r="Q25" s="26"/>
      <c r="R25" s="26"/>
      <c r="S25" s="26"/>
      <c r="T25" s="26">
        <f t="shared" si="1"/>
        <v>18</v>
      </c>
      <c r="U25" s="26">
        <f t="shared" si="2"/>
        <v>101</v>
      </c>
      <c r="V25" s="26">
        <f t="shared" si="3"/>
        <v>60</v>
      </c>
      <c r="W25" s="26">
        <f t="shared" si="4"/>
        <v>1.6833333333333333</v>
      </c>
    </row>
    <row r="26" spans="2:23" ht="21" customHeight="1" thickBot="1">
      <c r="B26" s="21">
        <v>11</v>
      </c>
      <c r="C26" s="27" t="s">
        <v>107</v>
      </c>
      <c r="D26" s="23">
        <v>18</v>
      </c>
      <c r="E26" s="23">
        <v>99</v>
      </c>
      <c r="F26" s="23">
        <v>61</v>
      </c>
      <c r="G26" s="28">
        <f t="shared" si="0"/>
        <v>1.6229508196721312</v>
      </c>
      <c r="H26" s="22"/>
      <c r="I26" s="25"/>
      <c r="J26" s="25"/>
      <c r="K26" s="25"/>
      <c r="L26" s="25"/>
      <c r="M26" s="25"/>
      <c r="N26" s="26"/>
      <c r="O26" s="26"/>
      <c r="P26" s="26"/>
      <c r="Q26" s="26"/>
      <c r="R26" s="26"/>
      <c r="S26" s="26"/>
      <c r="T26" s="26">
        <f t="shared" si="1"/>
        <v>18</v>
      </c>
      <c r="U26" s="26">
        <f t="shared" si="2"/>
        <v>99</v>
      </c>
      <c r="V26" s="26">
        <f t="shared" si="3"/>
        <v>61</v>
      </c>
      <c r="W26" s="26">
        <f t="shared" si="4"/>
        <v>1.6229508196721312</v>
      </c>
    </row>
    <row r="27" spans="2:23" ht="21" customHeight="1" thickBot="1">
      <c r="B27" s="21">
        <v>12</v>
      </c>
      <c r="C27" s="10" t="s">
        <v>221</v>
      </c>
      <c r="D27" s="11">
        <v>18</v>
      </c>
      <c r="E27" s="11">
        <v>103</v>
      </c>
      <c r="F27" s="11">
        <v>68</v>
      </c>
      <c r="G27" s="28">
        <f t="shared" si="0"/>
        <v>1.5147058823529411</v>
      </c>
      <c r="H27" s="9"/>
      <c r="I27" s="14"/>
      <c r="J27" s="14"/>
      <c r="K27" s="25"/>
      <c r="L27" s="14"/>
      <c r="M27" s="14"/>
      <c r="N27" s="13"/>
      <c r="O27" s="26"/>
      <c r="P27" s="13"/>
      <c r="Q27" s="13"/>
      <c r="R27" s="13"/>
      <c r="S27" s="26"/>
      <c r="T27" s="26">
        <f t="shared" si="1"/>
        <v>18</v>
      </c>
      <c r="U27" s="26">
        <f t="shared" si="2"/>
        <v>103</v>
      </c>
      <c r="V27" s="26">
        <f t="shared" si="3"/>
        <v>68</v>
      </c>
      <c r="W27" s="26">
        <f t="shared" si="4"/>
        <v>1.5147058823529411</v>
      </c>
    </row>
    <row r="28" spans="2:23" ht="21" customHeight="1" thickBot="1">
      <c r="B28" s="21">
        <v>13</v>
      </c>
      <c r="C28" s="10" t="s">
        <v>161</v>
      </c>
      <c r="D28" s="11">
        <v>18</v>
      </c>
      <c r="E28" s="11">
        <v>99</v>
      </c>
      <c r="F28" s="11">
        <v>66</v>
      </c>
      <c r="G28" s="28">
        <f t="shared" si="0"/>
        <v>1.5</v>
      </c>
      <c r="H28" s="9"/>
      <c r="I28" s="14"/>
      <c r="J28" s="14"/>
      <c r="K28" s="25"/>
      <c r="L28" s="14"/>
      <c r="M28" s="14"/>
      <c r="N28" s="13"/>
      <c r="O28" s="26"/>
      <c r="P28" s="13"/>
      <c r="Q28" s="13"/>
      <c r="R28" s="13"/>
      <c r="S28" s="26"/>
      <c r="T28" s="26">
        <f t="shared" si="1"/>
        <v>18</v>
      </c>
      <c r="U28" s="26">
        <f t="shared" si="2"/>
        <v>99</v>
      </c>
      <c r="V28" s="26">
        <f t="shared" si="3"/>
        <v>66</v>
      </c>
      <c r="W28" s="26">
        <f t="shared" si="4"/>
        <v>1.5</v>
      </c>
    </row>
    <row r="29" spans="2:23" ht="21" customHeight="1" thickBot="1">
      <c r="B29" s="21">
        <v>14</v>
      </c>
      <c r="C29" s="10" t="s">
        <v>29</v>
      </c>
      <c r="D29" s="11">
        <v>18</v>
      </c>
      <c r="E29" s="11">
        <v>97</v>
      </c>
      <c r="F29" s="11">
        <v>74</v>
      </c>
      <c r="G29" s="28">
        <f t="shared" si="0"/>
        <v>1.3108108108108107</v>
      </c>
      <c r="H29" s="9"/>
      <c r="I29" s="14"/>
      <c r="J29" s="14"/>
      <c r="K29" s="25"/>
      <c r="L29" s="14"/>
      <c r="M29" s="14"/>
      <c r="N29" s="13"/>
      <c r="O29" s="26"/>
      <c r="P29" s="13"/>
      <c r="Q29" s="13"/>
      <c r="R29" s="13"/>
      <c r="S29" s="26"/>
      <c r="T29" s="26">
        <f t="shared" si="1"/>
        <v>18</v>
      </c>
      <c r="U29" s="26">
        <f t="shared" si="2"/>
        <v>97</v>
      </c>
      <c r="V29" s="26">
        <f t="shared" si="3"/>
        <v>74</v>
      </c>
      <c r="W29" s="26">
        <f t="shared" si="4"/>
        <v>1.3108108108108107</v>
      </c>
    </row>
    <row r="30" spans="2:23" ht="21" customHeight="1" thickBot="1">
      <c r="B30" s="21">
        <v>15</v>
      </c>
      <c r="C30" s="10" t="s">
        <v>131</v>
      </c>
      <c r="D30" s="11">
        <v>18</v>
      </c>
      <c r="E30" s="11">
        <v>97</v>
      </c>
      <c r="F30" s="11">
        <v>75</v>
      </c>
      <c r="G30" s="28">
        <f t="shared" si="0"/>
        <v>1.2933333333333332</v>
      </c>
      <c r="H30" s="9"/>
      <c r="I30" s="14"/>
      <c r="J30" s="14"/>
      <c r="K30" s="25"/>
      <c r="L30" s="14"/>
      <c r="M30" s="14"/>
      <c r="N30" s="13"/>
      <c r="O30" s="26"/>
      <c r="P30" s="13"/>
      <c r="Q30" s="13"/>
      <c r="R30" s="13"/>
      <c r="S30" s="26"/>
      <c r="T30" s="26">
        <f t="shared" si="1"/>
        <v>18</v>
      </c>
      <c r="U30" s="26">
        <f t="shared" si="2"/>
        <v>97</v>
      </c>
      <c r="V30" s="26">
        <f t="shared" si="3"/>
        <v>75</v>
      </c>
      <c r="W30" s="26">
        <f t="shared" si="4"/>
        <v>1.2933333333333332</v>
      </c>
    </row>
    <row r="31" spans="2:23" ht="21" customHeight="1" thickBot="1">
      <c r="B31" s="21">
        <v>16</v>
      </c>
      <c r="C31" s="10" t="s">
        <v>57</v>
      </c>
      <c r="D31" s="11">
        <v>18</v>
      </c>
      <c r="E31" s="11">
        <v>78</v>
      </c>
      <c r="F31" s="11">
        <v>70</v>
      </c>
      <c r="G31" s="28">
        <f t="shared" si="0"/>
        <v>1.1142857142857143</v>
      </c>
      <c r="H31" s="9"/>
      <c r="I31" s="14"/>
      <c r="J31" s="14"/>
      <c r="K31" s="25"/>
      <c r="L31" s="14"/>
      <c r="M31" s="14"/>
      <c r="N31" s="13"/>
      <c r="O31" s="26"/>
      <c r="P31" s="13"/>
      <c r="Q31" s="13"/>
      <c r="R31" s="13"/>
      <c r="S31" s="26"/>
      <c r="T31" s="26">
        <f t="shared" si="1"/>
        <v>18</v>
      </c>
      <c r="U31" s="26">
        <f t="shared" si="2"/>
        <v>78</v>
      </c>
      <c r="V31" s="26">
        <f t="shared" si="3"/>
        <v>70</v>
      </c>
      <c r="W31" s="26">
        <f t="shared" si="4"/>
        <v>1.1142857142857143</v>
      </c>
    </row>
    <row r="32" spans="2:23" ht="21" customHeight="1" thickBot="1">
      <c r="B32" s="21">
        <v>17</v>
      </c>
      <c r="C32" s="10" t="s">
        <v>171</v>
      </c>
      <c r="D32" s="11">
        <v>16</v>
      </c>
      <c r="E32" s="11">
        <v>95</v>
      </c>
      <c r="F32" s="11">
        <v>71</v>
      </c>
      <c r="G32" s="28">
        <f t="shared" si="0"/>
        <v>1.3380281690140845</v>
      </c>
      <c r="H32" s="9"/>
      <c r="I32" s="14"/>
      <c r="J32" s="14"/>
      <c r="K32" s="25"/>
      <c r="L32" s="14"/>
      <c r="M32" s="14"/>
      <c r="N32" s="13"/>
      <c r="O32" s="26"/>
      <c r="P32" s="13"/>
      <c r="Q32" s="13"/>
      <c r="R32" s="13"/>
      <c r="S32" s="26"/>
      <c r="T32" s="26">
        <f t="shared" si="1"/>
        <v>16</v>
      </c>
      <c r="U32" s="26">
        <f t="shared" si="2"/>
        <v>95</v>
      </c>
      <c r="V32" s="26">
        <f t="shared" si="3"/>
        <v>71</v>
      </c>
      <c r="W32" s="26">
        <f t="shared" si="4"/>
        <v>1.3380281690140845</v>
      </c>
    </row>
    <row r="33" spans="2:23" ht="21" customHeight="1" thickBot="1">
      <c r="B33" s="21">
        <v>18</v>
      </c>
      <c r="C33" s="27" t="s">
        <v>31</v>
      </c>
      <c r="D33" s="23">
        <v>16</v>
      </c>
      <c r="E33" s="23">
        <v>100</v>
      </c>
      <c r="F33" s="23">
        <v>76</v>
      </c>
      <c r="G33" s="28">
        <f t="shared" si="0"/>
        <v>1.3157894736842106</v>
      </c>
      <c r="H33" s="22"/>
      <c r="I33" s="25"/>
      <c r="J33" s="25"/>
      <c r="K33" s="25"/>
      <c r="L33" s="25"/>
      <c r="M33" s="25"/>
      <c r="N33" s="26"/>
      <c r="O33" s="26"/>
      <c r="P33" s="26"/>
      <c r="Q33" s="26"/>
      <c r="R33" s="26"/>
      <c r="S33" s="26"/>
      <c r="T33" s="26">
        <f t="shared" si="1"/>
        <v>16</v>
      </c>
      <c r="U33" s="26">
        <f t="shared" si="2"/>
        <v>100</v>
      </c>
      <c r="V33" s="26">
        <f t="shared" si="3"/>
        <v>76</v>
      </c>
      <c r="W33" s="26">
        <f t="shared" si="4"/>
        <v>1.3157894736842106</v>
      </c>
    </row>
    <row r="34" spans="2:23" ht="21" customHeight="1" thickBot="1">
      <c r="B34" s="21">
        <v>19</v>
      </c>
      <c r="C34" s="10" t="s">
        <v>160</v>
      </c>
      <c r="D34" s="11">
        <v>16</v>
      </c>
      <c r="E34" s="11">
        <v>98</v>
      </c>
      <c r="F34" s="11">
        <v>80</v>
      </c>
      <c r="G34" s="28">
        <f t="shared" si="0"/>
        <v>1.225</v>
      </c>
      <c r="H34" s="9"/>
      <c r="I34" s="9"/>
      <c r="J34" s="14"/>
      <c r="K34" s="25"/>
      <c r="L34" s="14"/>
      <c r="M34" s="14"/>
      <c r="N34" s="13"/>
      <c r="O34" s="26"/>
      <c r="P34" s="13"/>
      <c r="Q34" s="13"/>
      <c r="R34" s="13"/>
      <c r="S34" s="26"/>
      <c r="T34" s="26">
        <f t="shared" si="1"/>
        <v>16</v>
      </c>
      <c r="U34" s="26">
        <f t="shared" si="2"/>
        <v>98</v>
      </c>
      <c r="V34" s="26">
        <f t="shared" si="3"/>
        <v>80</v>
      </c>
      <c r="W34" s="26">
        <f t="shared" si="4"/>
        <v>1.225</v>
      </c>
    </row>
    <row r="35" spans="2:23" ht="21" customHeight="1" thickBot="1">
      <c r="B35" s="21">
        <v>20</v>
      </c>
      <c r="C35" s="27" t="s">
        <v>69</v>
      </c>
      <c r="D35" s="23">
        <v>16</v>
      </c>
      <c r="E35" s="23">
        <v>93</v>
      </c>
      <c r="F35" s="23">
        <v>84</v>
      </c>
      <c r="G35" s="28">
        <f t="shared" si="0"/>
        <v>1.1071428571428572</v>
      </c>
      <c r="H35" s="22"/>
      <c r="I35" s="25"/>
      <c r="J35" s="25"/>
      <c r="K35" s="25"/>
      <c r="L35" s="25"/>
      <c r="M35" s="25"/>
      <c r="N35" s="26"/>
      <c r="O35" s="26"/>
      <c r="P35" s="26"/>
      <c r="Q35" s="26"/>
      <c r="R35" s="26"/>
      <c r="S35" s="26"/>
      <c r="T35" s="26">
        <f t="shared" si="1"/>
        <v>16</v>
      </c>
      <c r="U35" s="26">
        <f t="shared" si="2"/>
        <v>93</v>
      </c>
      <c r="V35" s="26">
        <f t="shared" si="3"/>
        <v>84</v>
      </c>
      <c r="W35" s="26">
        <f t="shared" si="4"/>
        <v>1.1071428571428572</v>
      </c>
    </row>
    <row r="36" spans="2:23" ht="21" customHeight="1" thickBot="1">
      <c r="B36" s="21">
        <v>21</v>
      </c>
      <c r="C36" s="10" t="s">
        <v>172</v>
      </c>
      <c r="D36" s="11">
        <v>16</v>
      </c>
      <c r="E36" s="11">
        <v>90</v>
      </c>
      <c r="F36" s="11">
        <v>86</v>
      </c>
      <c r="G36" s="28">
        <f t="shared" si="0"/>
        <v>1.0465116279069768</v>
      </c>
      <c r="H36" s="9"/>
      <c r="I36" s="14"/>
      <c r="J36" s="14"/>
      <c r="K36" s="25"/>
      <c r="L36" s="14"/>
      <c r="M36" s="14"/>
      <c r="N36" s="13"/>
      <c r="O36" s="26"/>
      <c r="P36" s="13"/>
      <c r="Q36" s="13"/>
      <c r="R36" s="13"/>
      <c r="S36" s="26"/>
      <c r="T36" s="26">
        <f t="shared" si="1"/>
        <v>16</v>
      </c>
      <c r="U36" s="26">
        <f t="shared" si="2"/>
        <v>90</v>
      </c>
      <c r="V36" s="26">
        <f t="shared" si="3"/>
        <v>86</v>
      </c>
      <c r="W36" s="26">
        <f t="shared" si="4"/>
        <v>1.0465116279069768</v>
      </c>
    </row>
    <row r="37" spans="2:23" ht="21" customHeight="1" thickBot="1">
      <c r="B37" s="21">
        <v>22</v>
      </c>
      <c r="C37" s="10" t="s">
        <v>222</v>
      </c>
      <c r="D37" s="11">
        <v>16</v>
      </c>
      <c r="E37" s="11">
        <v>70</v>
      </c>
      <c r="F37" s="11">
        <v>74</v>
      </c>
      <c r="G37" s="28">
        <f t="shared" si="0"/>
        <v>0.9459459459459459</v>
      </c>
      <c r="H37" s="9"/>
      <c r="I37" s="14"/>
      <c r="J37" s="14"/>
      <c r="K37" s="25"/>
      <c r="L37" s="14"/>
      <c r="M37" s="14"/>
      <c r="N37" s="13"/>
      <c r="O37" s="26"/>
      <c r="P37" s="13"/>
      <c r="Q37" s="13"/>
      <c r="R37" s="13"/>
      <c r="S37" s="26"/>
      <c r="T37" s="26">
        <f t="shared" si="1"/>
        <v>16</v>
      </c>
      <c r="U37" s="26">
        <f t="shared" si="2"/>
        <v>70</v>
      </c>
      <c r="V37" s="26">
        <f t="shared" si="3"/>
        <v>74</v>
      </c>
      <c r="W37" s="26">
        <f t="shared" si="4"/>
        <v>0.9459459459459459</v>
      </c>
    </row>
    <row r="38" spans="2:23" ht="21" customHeight="1" thickBot="1">
      <c r="B38" s="21">
        <v>23</v>
      </c>
      <c r="C38" s="10" t="s">
        <v>68</v>
      </c>
      <c r="D38" s="11">
        <v>16</v>
      </c>
      <c r="E38" s="11">
        <v>72</v>
      </c>
      <c r="F38" s="11">
        <v>77</v>
      </c>
      <c r="G38" s="28">
        <f t="shared" si="0"/>
        <v>0.935064935064935</v>
      </c>
      <c r="H38" s="9"/>
      <c r="I38" s="14"/>
      <c r="J38" s="14"/>
      <c r="K38" s="25"/>
      <c r="L38" s="14"/>
      <c r="M38" s="14"/>
      <c r="N38" s="13"/>
      <c r="O38" s="26"/>
      <c r="P38" s="13"/>
      <c r="Q38" s="13"/>
      <c r="R38" s="13"/>
      <c r="S38" s="26"/>
      <c r="T38" s="26">
        <f t="shared" si="1"/>
        <v>16</v>
      </c>
      <c r="U38" s="26">
        <f t="shared" si="2"/>
        <v>72</v>
      </c>
      <c r="V38" s="26">
        <f t="shared" si="3"/>
        <v>77</v>
      </c>
      <c r="W38" s="26">
        <f t="shared" si="4"/>
        <v>0.935064935064935</v>
      </c>
    </row>
    <row r="39" spans="2:23" ht="21" customHeight="1" thickBot="1">
      <c r="B39" s="21">
        <v>24</v>
      </c>
      <c r="C39" s="10" t="s">
        <v>111</v>
      </c>
      <c r="D39" s="23">
        <v>16</v>
      </c>
      <c r="E39" s="11">
        <v>85</v>
      </c>
      <c r="F39" s="11">
        <v>99</v>
      </c>
      <c r="G39" s="28">
        <f t="shared" si="0"/>
        <v>0.8585858585858586</v>
      </c>
      <c r="H39" s="9"/>
      <c r="I39" s="14"/>
      <c r="J39" s="14"/>
      <c r="K39" s="25"/>
      <c r="L39" s="14"/>
      <c r="M39" s="14"/>
      <c r="N39" s="13"/>
      <c r="O39" s="26"/>
      <c r="P39" s="13"/>
      <c r="Q39" s="13"/>
      <c r="R39" s="13"/>
      <c r="S39" s="26"/>
      <c r="T39" s="26">
        <f t="shared" si="1"/>
        <v>16</v>
      </c>
      <c r="U39" s="26">
        <f t="shared" si="2"/>
        <v>85</v>
      </c>
      <c r="V39" s="26">
        <f t="shared" si="3"/>
        <v>99</v>
      </c>
      <c r="W39" s="26">
        <f t="shared" si="4"/>
        <v>0.8585858585858586</v>
      </c>
    </row>
    <row r="40" spans="2:23" ht="21" customHeight="1" thickBot="1">
      <c r="B40" s="21">
        <v>25</v>
      </c>
      <c r="C40" s="10" t="s">
        <v>184</v>
      </c>
      <c r="D40" s="11">
        <v>14</v>
      </c>
      <c r="E40" s="11">
        <v>95</v>
      </c>
      <c r="F40" s="11">
        <v>75</v>
      </c>
      <c r="G40" s="28">
        <f t="shared" si="0"/>
        <v>1.2666666666666666</v>
      </c>
      <c r="H40" s="9"/>
      <c r="I40" s="14"/>
      <c r="J40" s="14"/>
      <c r="K40" s="25"/>
      <c r="L40" s="14"/>
      <c r="M40" s="14"/>
      <c r="N40" s="13"/>
      <c r="O40" s="26"/>
      <c r="P40" s="13"/>
      <c r="Q40" s="13"/>
      <c r="R40" s="13"/>
      <c r="S40" s="26"/>
      <c r="T40" s="26">
        <f t="shared" si="1"/>
        <v>14</v>
      </c>
      <c r="U40" s="26">
        <f t="shared" si="2"/>
        <v>95</v>
      </c>
      <c r="V40" s="26">
        <f t="shared" si="3"/>
        <v>75</v>
      </c>
      <c r="W40" s="26">
        <f t="shared" si="4"/>
        <v>1.2666666666666666</v>
      </c>
    </row>
    <row r="41" spans="2:23" ht="21" customHeight="1" thickBot="1">
      <c r="B41" s="21">
        <v>26</v>
      </c>
      <c r="C41" s="10" t="s">
        <v>223</v>
      </c>
      <c r="D41" s="11">
        <v>14</v>
      </c>
      <c r="E41" s="11">
        <v>82</v>
      </c>
      <c r="F41" s="11">
        <v>71</v>
      </c>
      <c r="G41" s="28">
        <f t="shared" si="0"/>
        <v>1.1549295774647887</v>
      </c>
      <c r="H41" s="9"/>
      <c r="I41" s="14"/>
      <c r="J41" s="14"/>
      <c r="K41" s="25"/>
      <c r="L41" s="14"/>
      <c r="M41" s="14"/>
      <c r="N41" s="13"/>
      <c r="O41" s="26"/>
      <c r="P41" s="13"/>
      <c r="Q41" s="13"/>
      <c r="R41" s="13"/>
      <c r="S41" s="26"/>
      <c r="T41" s="26">
        <f t="shared" si="1"/>
        <v>14</v>
      </c>
      <c r="U41" s="26">
        <f t="shared" si="2"/>
        <v>82</v>
      </c>
      <c r="V41" s="26">
        <f t="shared" si="3"/>
        <v>71</v>
      </c>
      <c r="W41" s="26">
        <f t="shared" si="4"/>
        <v>1.1549295774647887</v>
      </c>
    </row>
    <row r="42" spans="2:23" ht="21" customHeight="1" thickBot="1">
      <c r="B42" s="21">
        <v>27</v>
      </c>
      <c r="C42" s="27" t="s">
        <v>94</v>
      </c>
      <c r="D42" s="23">
        <v>14</v>
      </c>
      <c r="E42" s="23">
        <v>86</v>
      </c>
      <c r="F42" s="23">
        <v>81</v>
      </c>
      <c r="G42" s="28">
        <f t="shared" si="0"/>
        <v>1.0617283950617284</v>
      </c>
      <c r="H42" s="22"/>
      <c r="I42" s="25"/>
      <c r="J42" s="25"/>
      <c r="K42" s="25"/>
      <c r="L42" s="25"/>
      <c r="M42" s="25"/>
      <c r="N42" s="26"/>
      <c r="O42" s="26"/>
      <c r="P42" s="26"/>
      <c r="Q42" s="26"/>
      <c r="R42" s="26"/>
      <c r="S42" s="26"/>
      <c r="T42" s="26">
        <f t="shared" si="1"/>
        <v>14</v>
      </c>
      <c r="U42" s="26">
        <f t="shared" si="2"/>
        <v>86</v>
      </c>
      <c r="V42" s="26">
        <f t="shared" si="3"/>
        <v>81</v>
      </c>
      <c r="W42" s="26">
        <f t="shared" si="4"/>
        <v>1.0617283950617284</v>
      </c>
    </row>
    <row r="43" spans="2:23" ht="21" customHeight="1" thickBot="1">
      <c r="B43" s="21">
        <v>28</v>
      </c>
      <c r="C43" s="27" t="s">
        <v>146</v>
      </c>
      <c r="D43" s="23">
        <v>14</v>
      </c>
      <c r="E43" s="23">
        <v>87</v>
      </c>
      <c r="F43" s="23">
        <v>88</v>
      </c>
      <c r="G43" s="28">
        <f t="shared" si="0"/>
        <v>0.9886363636363636</v>
      </c>
      <c r="H43" s="22"/>
      <c r="I43" s="25"/>
      <c r="J43" s="25"/>
      <c r="K43" s="25"/>
      <c r="L43" s="25"/>
      <c r="M43" s="25"/>
      <c r="N43" s="26"/>
      <c r="O43" s="26"/>
      <c r="P43" s="26"/>
      <c r="Q43" s="26"/>
      <c r="R43" s="26"/>
      <c r="S43" s="26"/>
      <c r="T43" s="26">
        <f t="shared" si="1"/>
        <v>14</v>
      </c>
      <c r="U43" s="26">
        <f t="shared" si="2"/>
        <v>87</v>
      </c>
      <c r="V43" s="26">
        <f t="shared" si="3"/>
        <v>88</v>
      </c>
      <c r="W43" s="26">
        <f t="shared" si="4"/>
        <v>0.9886363636363636</v>
      </c>
    </row>
    <row r="44" spans="2:23" ht="21" customHeight="1" thickBot="1">
      <c r="B44" s="21">
        <v>29</v>
      </c>
      <c r="C44" s="10" t="s">
        <v>224</v>
      </c>
      <c r="D44" s="11">
        <v>14</v>
      </c>
      <c r="E44" s="11">
        <v>86</v>
      </c>
      <c r="F44" s="11">
        <v>87</v>
      </c>
      <c r="G44" s="28">
        <f t="shared" si="0"/>
        <v>0.9885057471264368</v>
      </c>
      <c r="H44" s="9"/>
      <c r="I44" s="9"/>
      <c r="J44" s="14"/>
      <c r="K44" s="25"/>
      <c r="L44" s="14"/>
      <c r="M44" s="14"/>
      <c r="N44" s="13"/>
      <c r="O44" s="26"/>
      <c r="P44" s="13"/>
      <c r="Q44" s="13"/>
      <c r="R44" s="13"/>
      <c r="S44" s="26"/>
      <c r="T44" s="26">
        <f t="shared" si="1"/>
        <v>14</v>
      </c>
      <c r="U44" s="26">
        <f t="shared" si="2"/>
        <v>86</v>
      </c>
      <c r="V44" s="26">
        <f t="shared" si="3"/>
        <v>87</v>
      </c>
      <c r="W44" s="26">
        <f t="shared" si="4"/>
        <v>0.9885057471264368</v>
      </c>
    </row>
    <row r="45" spans="2:23" ht="21" customHeight="1" thickBot="1">
      <c r="B45" s="21">
        <v>29</v>
      </c>
      <c r="C45" s="10" t="s">
        <v>101</v>
      </c>
      <c r="D45" s="11">
        <v>14</v>
      </c>
      <c r="E45" s="11">
        <v>68</v>
      </c>
      <c r="F45" s="11">
        <v>69</v>
      </c>
      <c r="G45" s="28">
        <f t="shared" si="0"/>
        <v>0.9855072463768116</v>
      </c>
      <c r="H45" s="9"/>
      <c r="I45" s="14"/>
      <c r="J45" s="14"/>
      <c r="K45" s="25"/>
      <c r="L45" s="14"/>
      <c r="M45" s="14"/>
      <c r="N45" s="13"/>
      <c r="O45" s="26"/>
      <c r="P45" s="13"/>
      <c r="Q45" s="13"/>
      <c r="R45" s="13"/>
      <c r="S45" s="26"/>
      <c r="T45" s="26">
        <f t="shared" si="1"/>
        <v>14</v>
      </c>
      <c r="U45" s="26">
        <f t="shared" si="2"/>
        <v>68</v>
      </c>
      <c r="V45" s="26">
        <f t="shared" si="3"/>
        <v>69</v>
      </c>
      <c r="W45" s="26">
        <f t="shared" si="4"/>
        <v>0.9855072463768116</v>
      </c>
    </row>
    <row r="46" spans="2:23" ht="21" customHeight="1" thickBot="1">
      <c r="B46" s="21">
        <v>31</v>
      </c>
      <c r="C46" s="10" t="s">
        <v>165</v>
      </c>
      <c r="D46" s="11">
        <v>14</v>
      </c>
      <c r="E46" s="11">
        <v>81</v>
      </c>
      <c r="F46" s="11">
        <v>86</v>
      </c>
      <c r="G46" s="28">
        <f t="shared" si="0"/>
        <v>0.9418604651162791</v>
      </c>
      <c r="H46" s="9"/>
      <c r="I46" s="14"/>
      <c r="J46" s="14"/>
      <c r="K46" s="25"/>
      <c r="L46" s="14"/>
      <c r="M46" s="14"/>
      <c r="N46" s="13"/>
      <c r="O46" s="26"/>
      <c r="P46" s="13"/>
      <c r="Q46" s="13"/>
      <c r="R46" s="13"/>
      <c r="S46" s="26"/>
      <c r="T46" s="26">
        <f t="shared" si="1"/>
        <v>14</v>
      </c>
      <c r="U46" s="26">
        <f t="shared" si="2"/>
        <v>81</v>
      </c>
      <c r="V46" s="26">
        <f t="shared" si="3"/>
        <v>86</v>
      </c>
      <c r="W46" s="26">
        <f t="shared" si="4"/>
        <v>0.9418604651162791</v>
      </c>
    </row>
    <row r="47" spans="2:23" ht="21" customHeight="1" thickBot="1">
      <c r="B47" s="21">
        <v>32</v>
      </c>
      <c r="C47" s="10" t="s">
        <v>225</v>
      </c>
      <c r="D47" s="23">
        <v>14</v>
      </c>
      <c r="E47" s="11">
        <v>80</v>
      </c>
      <c r="F47" s="11">
        <v>94</v>
      </c>
      <c r="G47" s="28">
        <f t="shared" si="0"/>
        <v>0.851063829787234</v>
      </c>
      <c r="H47" s="9"/>
      <c r="I47" s="9"/>
      <c r="J47" s="14"/>
      <c r="K47" s="25"/>
      <c r="L47" s="14"/>
      <c r="M47" s="14"/>
      <c r="N47" s="13"/>
      <c r="O47" s="26"/>
      <c r="P47" s="13"/>
      <c r="Q47" s="13"/>
      <c r="R47" s="13"/>
      <c r="S47" s="26"/>
      <c r="T47" s="26">
        <f t="shared" si="1"/>
        <v>14</v>
      </c>
      <c r="U47" s="26">
        <f t="shared" si="2"/>
        <v>80</v>
      </c>
      <c r="V47" s="26">
        <f t="shared" si="3"/>
        <v>94</v>
      </c>
      <c r="W47" s="26">
        <f t="shared" si="4"/>
        <v>0.851063829787234</v>
      </c>
    </row>
    <row r="48" spans="2:23" ht="21" customHeight="1" thickBot="1">
      <c r="B48" s="21">
        <v>33</v>
      </c>
      <c r="C48" s="10" t="s">
        <v>226</v>
      </c>
      <c r="D48" s="11">
        <v>12</v>
      </c>
      <c r="E48" s="11">
        <v>82</v>
      </c>
      <c r="F48" s="11">
        <v>84</v>
      </c>
      <c r="G48" s="28">
        <f t="shared" si="0"/>
        <v>0.9761904761904762</v>
      </c>
      <c r="H48" s="9"/>
      <c r="I48" s="14"/>
      <c r="J48" s="14"/>
      <c r="K48" s="25"/>
      <c r="L48" s="14"/>
      <c r="M48" s="14"/>
      <c r="N48" s="13"/>
      <c r="O48" s="26"/>
      <c r="P48" s="13"/>
      <c r="Q48" s="13"/>
      <c r="R48" s="13"/>
      <c r="S48" s="26"/>
      <c r="T48" s="26">
        <f t="shared" si="1"/>
        <v>12</v>
      </c>
      <c r="U48" s="26">
        <f t="shared" si="2"/>
        <v>82</v>
      </c>
      <c r="V48" s="26">
        <f t="shared" si="3"/>
        <v>84</v>
      </c>
      <c r="W48" s="26">
        <f t="shared" si="4"/>
        <v>0.9761904761904762</v>
      </c>
    </row>
    <row r="49" spans="2:23" ht="21" customHeight="1" thickBot="1">
      <c r="B49" s="21">
        <v>34</v>
      </c>
      <c r="C49" s="27" t="s">
        <v>119</v>
      </c>
      <c r="D49" s="23">
        <v>12</v>
      </c>
      <c r="E49" s="23">
        <v>66</v>
      </c>
      <c r="F49" s="23">
        <v>84</v>
      </c>
      <c r="G49" s="28">
        <f t="shared" si="0"/>
        <v>0.7857142857142857</v>
      </c>
      <c r="H49" s="22"/>
      <c r="I49" s="2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>
        <f t="shared" si="1"/>
        <v>12</v>
      </c>
      <c r="U49" s="26">
        <f t="shared" si="2"/>
        <v>66</v>
      </c>
      <c r="V49" s="26">
        <f t="shared" si="3"/>
        <v>84</v>
      </c>
      <c r="W49" s="26">
        <f t="shared" si="4"/>
        <v>0.7857142857142857</v>
      </c>
    </row>
    <row r="50" spans="2:23" ht="21" customHeight="1" thickBot="1">
      <c r="B50" s="21">
        <v>35</v>
      </c>
      <c r="C50" s="10" t="s">
        <v>138</v>
      </c>
      <c r="D50" s="11">
        <v>12</v>
      </c>
      <c r="E50" s="11">
        <v>72</v>
      </c>
      <c r="F50" s="11">
        <v>96</v>
      </c>
      <c r="G50" s="28">
        <f t="shared" si="0"/>
        <v>0.75</v>
      </c>
      <c r="H50" s="9"/>
      <c r="I50" s="9"/>
      <c r="J50" s="14"/>
      <c r="K50" s="25"/>
      <c r="L50" s="14"/>
      <c r="M50" s="14"/>
      <c r="N50" s="13"/>
      <c r="O50" s="26"/>
      <c r="P50" s="13"/>
      <c r="Q50" s="13"/>
      <c r="R50" s="13"/>
      <c r="S50" s="26"/>
      <c r="T50" s="26">
        <f t="shared" si="1"/>
        <v>12</v>
      </c>
      <c r="U50" s="26">
        <f t="shared" si="2"/>
        <v>72</v>
      </c>
      <c r="V50" s="26">
        <f t="shared" si="3"/>
        <v>96</v>
      </c>
      <c r="W50" s="26">
        <f t="shared" si="4"/>
        <v>0.75</v>
      </c>
    </row>
    <row r="51" spans="2:23" ht="21" customHeight="1" thickBot="1">
      <c r="B51" s="21">
        <v>36</v>
      </c>
      <c r="C51" s="10" t="s">
        <v>67</v>
      </c>
      <c r="D51" s="11">
        <v>12</v>
      </c>
      <c r="E51" s="11">
        <v>69</v>
      </c>
      <c r="F51" s="11">
        <v>101</v>
      </c>
      <c r="G51" s="28">
        <f t="shared" si="0"/>
        <v>0.6831683168316832</v>
      </c>
      <c r="H51" s="9"/>
      <c r="I51" s="14"/>
      <c r="J51" s="14"/>
      <c r="K51" s="25"/>
      <c r="L51" s="14"/>
      <c r="M51" s="14"/>
      <c r="N51" s="13"/>
      <c r="O51" s="26"/>
      <c r="P51" s="13"/>
      <c r="Q51" s="13"/>
      <c r="R51" s="13"/>
      <c r="S51" s="26"/>
      <c r="T51" s="26">
        <f t="shared" si="1"/>
        <v>12</v>
      </c>
      <c r="U51" s="26">
        <f t="shared" si="2"/>
        <v>69</v>
      </c>
      <c r="V51" s="26">
        <f t="shared" si="3"/>
        <v>101</v>
      </c>
      <c r="W51" s="26">
        <f t="shared" si="4"/>
        <v>0.6831683168316832</v>
      </c>
    </row>
    <row r="52" spans="2:23" ht="21" customHeight="1" thickBot="1">
      <c r="B52" s="21">
        <v>37</v>
      </c>
      <c r="C52" s="10" t="s">
        <v>169</v>
      </c>
      <c r="D52" s="11">
        <v>12</v>
      </c>
      <c r="E52" s="11">
        <v>55</v>
      </c>
      <c r="F52" s="11">
        <v>84</v>
      </c>
      <c r="G52" s="28">
        <f t="shared" si="0"/>
        <v>0.6547619047619048</v>
      </c>
      <c r="H52" s="9"/>
      <c r="I52" s="14"/>
      <c r="J52" s="14"/>
      <c r="K52" s="25"/>
      <c r="L52" s="14"/>
      <c r="M52" s="14"/>
      <c r="N52" s="13"/>
      <c r="O52" s="26"/>
      <c r="P52" s="13"/>
      <c r="Q52" s="13"/>
      <c r="R52" s="13"/>
      <c r="S52" s="26"/>
      <c r="T52" s="26">
        <f t="shared" si="1"/>
        <v>12</v>
      </c>
      <c r="U52" s="26">
        <f t="shared" si="2"/>
        <v>55</v>
      </c>
      <c r="V52" s="26">
        <f t="shared" si="3"/>
        <v>84</v>
      </c>
      <c r="W52" s="26">
        <f t="shared" si="4"/>
        <v>0.6547619047619048</v>
      </c>
    </row>
    <row r="53" spans="2:23" ht="21" customHeight="1" thickBot="1">
      <c r="B53" s="21">
        <v>38</v>
      </c>
      <c r="C53" s="10" t="s">
        <v>71</v>
      </c>
      <c r="D53" s="11">
        <v>12</v>
      </c>
      <c r="E53" s="11">
        <v>59</v>
      </c>
      <c r="F53" s="11">
        <v>97</v>
      </c>
      <c r="G53" s="28">
        <f t="shared" si="0"/>
        <v>0.6082474226804123</v>
      </c>
      <c r="H53" s="9"/>
      <c r="I53" s="9"/>
      <c r="J53" s="14"/>
      <c r="K53" s="25"/>
      <c r="L53" s="14"/>
      <c r="M53" s="14"/>
      <c r="N53" s="13"/>
      <c r="O53" s="26"/>
      <c r="P53" s="13"/>
      <c r="Q53" s="13"/>
      <c r="R53" s="13"/>
      <c r="S53" s="26"/>
      <c r="T53" s="26">
        <f t="shared" si="1"/>
        <v>12</v>
      </c>
      <c r="U53" s="26">
        <f t="shared" si="2"/>
        <v>59</v>
      </c>
      <c r="V53" s="26">
        <f t="shared" si="3"/>
        <v>97</v>
      </c>
      <c r="W53" s="26">
        <f t="shared" si="4"/>
        <v>0.6082474226804123</v>
      </c>
    </row>
    <row r="54" spans="2:23" ht="21" customHeight="1" thickBot="1">
      <c r="B54" s="21">
        <v>39</v>
      </c>
      <c r="C54" s="27" t="s">
        <v>178</v>
      </c>
      <c r="D54" s="23">
        <v>12</v>
      </c>
      <c r="E54" s="23">
        <v>54</v>
      </c>
      <c r="F54" s="23">
        <v>103</v>
      </c>
      <c r="G54" s="28">
        <f t="shared" si="0"/>
        <v>0.5242718446601942</v>
      </c>
      <c r="H54" s="22"/>
      <c r="I54" s="2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>
        <f t="shared" si="1"/>
        <v>12</v>
      </c>
      <c r="U54" s="26">
        <f t="shared" si="2"/>
        <v>54</v>
      </c>
      <c r="V54" s="26">
        <f t="shared" si="3"/>
        <v>103</v>
      </c>
      <c r="W54" s="26">
        <f t="shared" si="4"/>
        <v>0.5242718446601942</v>
      </c>
    </row>
    <row r="55" spans="2:23" ht="21" customHeight="1" thickBot="1">
      <c r="B55" s="21">
        <v>40</v>
      </c>
      <c r="C55" s="10" t="s">
        <v>128</v>
      </c>
      <c r="D55" s="11">
        <v>12</v>
      </c>
      <c r="E55" s="11">
        <v>41</v>
      </c>
      <c r="F55" s="11">
        <v>84</v>
      </c>
      <c r="G55" s="28">
        <f t="shared" si="0"/>
        <v>0.4880952380952381</v>
      </c>
      <c r="H55" s="9"/>
      <c r="I55" s="14"/>
      <c r="J55" s="14"/>
      <c r="K55" s="25"/>
      <c r="L55" s="14"/>
      <c r="M55" s="14"/>
      <c r="N55" s="13"/>
      <c r="O55" s="26"/>
      <c r="P55" s="13"/>
      <c r="Q55" s="13"/>
      <c r="R55" s="13"/>
      <c r="S55" s="26"/>
      <c r="T55" s="26">
        <f t="shared" si="1"/>
        <v>12</v>
      </c>
      <c r="U55" s="26">
        <f t="shared" si="2"/>
        <v>41</v>
      </c>
      <c r="V55" s="26">
        <f t="shared" si="3"/>
        <v>84</v>
      </c>
      <c r="W55" s="26">
        <f t="shared" si="4"/>
        <v>0.4880952380952381</v>
      </c>
    </row>
    <row r="56" spans="2:23" ht="21" customHeight="1" thickBot="1">
      <c r="B56" s="21">
        <v>41</v>
      </c>
      <c r="C56" s="10" t="s">
        <v>166</v>
      </c>
      <c r="D56" s="11">
        <v>10</v>
      </c>
      <c r="E56" s="11">
        <v>75</v>
      </c>
      <c r="F56" s="11">
        <v>101</v>
      </c>
      <c r="G56" s="28">
        <f t="shared" si="0"/>
        <v>0.7425742574257426</v>
      </c>
      <c r="H56" s="9"/>
      <c r="I56" s="14"/>
      <c r="J56" s="14"/>
      <c r="K56" s="25"/>
      <c r="L56" s="14"/>
      <c r="M56" s="14"/>
      <c r="N56" s="13"/>
      <c r="O56" s="26"/>
      <c r="P56" s="13"/>
      <c r="Q56" s="13"/>
      <c r="R56" s="13"/>
      <c r="S56" s="26"/>
      <c r="T56" s="26">
        <f t="shared" si="1"/>
        <v>10</v>
      </c>
      <c r="U56" s="26">
        <f t="shared" si="2"/>
        <v>75</v>
      </c>
      <c r="V56" s="26">
        <f t="shared" si="3"/>
        <v>101</v>
      </c>
      <c r="W56" s="26">
        <f t="shared" si="4"/>
        <v>0.7425742574257426</v>
      </c>
    </row>
    <row r="57" spans="2:23" ht="21" customHeight="1" thickBot="1">
      <c r="B57" s="21">
        <v>42</v>
      </c>
      <c r="C57" s="10" t="s">
        <v>70</v>
      </c>
      <c r="D57" s="11">
        <v>10</v>
      </c>
      <c r="E57" s="11">
        <v>58</v>
      </c>
      <c r="F57" s="11">
        <v>105</v>
      </c>
      <c r="G57" s="28">
        <f t="shared" si="0"/>
        <v>0.5523809523809524</v>
      </c>
      <c r="H57" s="9"/>
      <c r="I57" s="14"/>
      <c r="J57" s="14"/>
      <c r="K57" s="25"/>
      <c r="L57" s="14"/>
      <c r="M57" s="14"/>
      <c r="N57" s="13"/>
      <c r="O57" s="26"/>
      <c r="P57" s="13"/>
      <c r="Q57" s="13"/>
      <c r="R57" s="13"/>
      <c r="S57" s="26"/>
      <c r="T57" s="26">
        <f t="shared" si="1"/>
        <v>10</v>
      </c>
      <c r="U57" s="26">
        <f t="shared" si="2"/>
        <v>58</v>
      </c>
      <c r="V57" s="26">
        <f t="shared" si="3"/>
        <v>105</v>
      </c>
      <c r="W57" s="26">
        <f t="shared" si="4"/>
        <v>0.5523809523809524</v>
      </c>
    </row>
    <row r="58" spans="2:23" ht="21" customHeight="1" thickBot="1">
      <c r="B58" s="21">
        <v>43</v>
      </c>
      <c r="C58" s="27" t="s">
        <v>227</v>
      </c>
      <c r="D58" s="23">
        <v>10</v>
      </c>
      <c r="E58" s="30">
        <v>57</v>
      </c>
      <c r="F58" s="30">
        <v>105</v>
      </c>
      <c r="G58" s="28">
        <f t="shared" si="0"/>
        <v>0.5428571428571428</v>
      </c>
      <c r="H58" s="22"/>
      <c r="I58" s="2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>
        <f t="shared" si="1"/>
        <v>10</v>
      </c>
      <c r="U58" s="26">
        <f t="shared" si="2"/>
        <v>57</v>
      </c>
      <c r="V58" s="26">
        <f t="shared" si="3"/>
        <v>105</v>
      </c>
      <c r="W58" s="26">
        <f t="shared" si="4"/>
        <v>0.5428571428571428</v>
      </c>
    </row>
    <row r="59" spans="2:23" ht="21" customHeight="1" thickBot="1">
      <c r="B59" s="21">
        <v>44</v>
      </c>
      <c r="C59" s="10" t="s">
        <v>122</v>
      </c>
      <c r="D59" s="11">
        <v>10</v>
      </c>
      <c r="E59" s="11">
        <v>47</v>
      </c>
      <c r="F59" s="11">
        <v>105</v>
      </c>
      <c r="G59" s="28">
        <f t="shared" si="0"/>
        <v>0.44761904761904764</v>
      </c>
      <c r="H59" s="9"/>
      <c r="I59" s="14"/>
      <c r="J59" s="14"/>
      <c r="K59" s="25"/>
      <c r="L59" s="14"/>
      <c r="M59" s="14"/>
      <c r="N59" s="13"/>
      <c r="O59" s="26"/>
      <c r="P59" s="13"/>
      <c r="Q59" s="13"/>
      <c r="R59" s="13"/>
      <c r="S59" s="26"/>
      <c r="T59" s="26">
        <f t="shared" si="1"/>
        <v>10</v>
      </c>
      <c r="U59" s="26">
        <f t="shared" si="2"/>
        <v>47</v>
      </c>
      <c r="V59" s="26">
        <f t="shared" si="3"/>
        <v>105</v>
      </c>
      <c r="W59" s="26">
        <f t="shared" si="4"/>
        <v>0.44761904761904764</v>
      </c>
    </row>
    <row r="60" spans="2:23" ht="21" customHeight="1" thickBot="1">
      <c r="B60" s="21">
        <v>45</v>
      </c>
      <c r="C60" s="27" t="s">
        <v>52</v>
      </c>
      <c r="D60" s="23">
        <v>10</v>
      </c>
      <c r="E60" s="23">
        <v>0</v>
      </c>
      <c r="F60" s="23">
        <v>105</v>
      </c>
      <c r="G60" s="28">
        <f t="shared" si="0"/>
        <v>0</v>
      </c>
      <c r="H60" s="22"/>
      <c r="I60" s="2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>
        <f t="shared" si="1"/>
        <v>10</v>
      </c>
      <c r="U60" s="26">
        <f t="shared" si="2"/>
        <v>0</v>
      </c>
      <c r="V60" s="26">
        <f t="shared" si="3"/>
        <v>105</v>
      </c>
      <c r="W60" s="26">
        <f t="shared" si="4"/>
        <v>0</v>
      </c>
    </row>
    <row r="61" spans="2:23" ht="21" customHeight="1" thickBot="1">
      <c r="B61" s="51">
        <v>46</v>
      </c>
      <c r="C61" s="47" t="s">
        <v>54</v>
      </c>
      <c r="D61" s="49">
        <v>10</v>
      </c>
      <c r="E61" s="49">
        <v>0</v>
      </c>
      <c r="F61" s="49">
        <v>105</v>
      </c>
      <c r="G61" s="38">
        <f t="shared" si="0"/>
        <v>0</v>
      </c>
      <c r="H61" s="50"/>
      <c r="I61" s="43"/>
      <c r="J61" s="43"/>
      <c r="K61" s="51"/>
      <c r="L61" s="43"/>
      <c r="M61" s="43"/>
      <c r="N61" s="6"/>
      <c r="O61" s="34"/>
      <c r="P61" s="6"/>
      <c r="Q61" s="6"/>
      <c r="R61" s="6"/>
      <c r="S61" s="34"/>
      <c r="T61" s="26">
        <f t="shared" si="1"/>
        <v>10</v>
      </c>
      <c r="U61" s="26">
        <f t="shared" si="2"/>
        <v>0</v>
      </c>
      <c r="V61" s="26">
        <f t="shared" si="3"/>
        <v>105</v>
      </c>
      <c r="W61" s="26">
        <f t="shared" si="4"/>
        <v>0</v>
      </c>
    </row>
    <row r="62" spans="2:23" ht="21" customHeight="1" thickBot="1">
      <c r="B62" s="25">
        <v>47</v>
      </c>
      <c r="C62" s="9" t="s">
        <v>77</v>
      </c>
      <c r="D62" s="9">
        <v>10</v>
      </c>
      <c r="E62" s="9">
        <v>0</v>
      </c>
      <c r="F62" s="9">
        <v>105</v>
      </c>
      <c r="G62" s="22">
        <f t="shared" si="0"/>
        <v>0</v>
      </c>
      <c r="H62" s="9"/>
      <c r="I62" s="14"/>
      <c r="J62" s="14"/>
      <c r="K62" s="25"/>
      <c r="L62" s="14"/>
      <c r="M62" s="14"/>
      <c r="N62" s="13"/>
      <c r="O62" s="26"/>
      <c r="P62" s="13"/>
      <c r="Q62" s="13"/>
      <c r="R62" s="13"/>
      <c r="S62" s="26"/>
      <c r="T62" s="26">
        <f t="shared" si="1"/>
        <v>10</v>
      </c>
      <c r="U62" s="26">
        <f t="shared" si="2"/>
        <v>0</v>
      </c>
      <c r="V62" s="26">
        <f t="shared" si="3"/>
        <v>105</v>
      </c>
      <c r="W62" s="26">
        <f t="shared" si="4"/>
        <v>0</v>
      </c>
    </row>
    <row r="63" spans="3:13" ht="21" customHeight="1">
      <c r="C63" s="4"/>
      <c r="D63" s="4"/>
      <c r="E63" s="4"/>
      <c r="F63" s="4"/>
      <c r="G63" s="38"/>
      <c r="H63" s="4"/>
      <c r="I63" s="4"/>
      <c r="J63" s="2"/>
      <c r="K63" s="37"/>
      <c r="L63" s="2"/>
      <c r="M63" s="2"/>
    </row>
    <row r="64" spans="3:13" ht="21" customHeight="1">
      <c r="C64" s="42"/>
      <c r="D64" s="42"/>
      <c r="E64" s="4"/>
      <c r="F64" s="4"/>
      <c r="G64" s="38"/>
      <c r="H64" s="42"/>
      <c r="I64" s="42"/>
      <c r="J64" s="2"/>
      <c r="K64" s="2"/>
      <c r="L64" s="2"/>
      <c r="M64" s="2"/>
    </row>
    <row r="65" spans="3:13" ht="21" customHeight="1">
      <c r="C65" s="42"/>
      <c r="D65" s="42"/>
      <c r="E65" s="42"/>
      <c r="F65" s="42"/>
      <c r="G65" s="38"/>
      <c r="H65" s="42"/>
      <c r="I65" s="42"/>
      <c r="J65" s="2"/>
      <c r="K65" s="2"/>
      <c r="L65" s="2"/>
      <c r="M65" s="2"/>
    </row>
    <row r="66" spans="3:13" ht="21" customHeight="1">
      <c r="C66" s="42"/>
      <c r="D66" s="42"/>
      <c r="E66" s="42"/>
      <c r="F66" s="42"/>
      <c r="G66" s="38"/>
      <c r="H66" s="42"/>
      <c r="I66" s="42"/>
      <c r="J66" s="2"/>
      <c r="K66" s="2"/>
      <c r="L66" s="2"/>
      <c r="M66" s="2"/>
    </row>
    <row r="67" spans="3:13" ht="21" customHeight="1">
      <c r="C67" s="42"/>
      <c r="D67" s="42"/>
      <c r="E67" s="42"/>
      <c r="F67" s="42"/>
      <c r="G67" s="38"/>
      <c r="H67" s="42"/>
      <c r="I67" s="42"/>
      <c r="J67" s="2"/>
      <c r="K67" s="2"/>
      <c r="L67" s="2"/>
      <c r="M67" s="2"/>
    </row>
    <row r="68" spans="3:13" ht="21" customHeight="1">
      <c r="C68" s="42"/>
      <c r="D68" s="42"/>
      <c r="E68" s="42"/>
      <c r="F68" s="42"/>
      <c r="G68" s="38"/>
      <c r="H68" s="42"/>
      <c r="I68" s="42"/>
      <c r="J68" s="2"/>
      <c r="K68" s="2"/>
      <c r="L68" s="2"/>
      <c r="M68" s="2"/>
    </row>
    <row r="69" spans="3:13" ht="21" customHeight="1">
      <c r="C69" s="42"/>
      <c r="D69" s="42"/>
      <c r="E69" s="42"/>
      <c r="F69" s="42"/>
      <c r="G69" s="38"/>
      <c r="H69" s="42"/>
      <c r="I69" s="42"/>
      <c r="J69" s="2"/>
      <c r="K69" s="2"/>
      <c r="L69" s="2"/>
      <c r="M69" s="2"/>
    </row>
    <row r="70" spans="3:13" ht="21" customHeight="1">
      <c r="C70" s="42"/>
      <c r="D70" s="42"/>
      <c r="E70" s="42"/>
      <c r="F70" s="42"/>
      <c r="G70" s="38"/>
      <c r="H70" s="42"/>
      <c r="I70" s="42"/>
      <c r="J70" s="2"/>
      <c r="K70" s="2"/>
      <c r="L70" s="2"/>
      <c r="M70" s="2"/>
    </row>
    <row r="71" spans="3:11" ht="21" customHeight="1">
      <c r="C71" s="42"/>
      <c r="D71" s="42"/>
      <c r="E71" s="42"/>
      <c r="F71" s="42"/>
      <c r="G71" s="38"/>
      <c r="H71" s="42"/>
      <c r="I71" s="42"/>
      <c r="K71" s="2"/>
    </row>
    <row r="72" spans="3:11" ht="21" customHeight="1">
      <c r="C72" s="42"/>
      <c r="D72" s="42"/>
      <c r="E72" s="42"/>
      <c r="F72" s="42"/>
      <c r="G72" s="38"/>
      <c r="H72" s="42"/>
      <c r="I72" s="42"/>
      <c r="K72" s="2"/>
    </row>
    <row r="73" spans="3:11" ht="21" customHeight="1">
      <c r="C73" s="42"/>
      <c r="D73" s="42"/>
      <c r="E73" s="42"/>
      <c r="F73" s="42"/>
      <c r="G73" s="38"/>
      <c r="H73" s="42"/>
      <c r="I73" s="42"/>
      <c r="K73" s="2"/>
    </row>
    <row r="74" spans="3:11" ht="21" customHeight="1">
      <c r="C74" s="42"/>
      <c r="D74" s="42"/>
      <c r="E74" s="42"/>
      <c r="F74" s="42"/>
      <c r="G74" s="38"/>
      <c r="H74" s="42"/>
      <c r="I74" s="42"/>
      <c r="K74" s="2"/>
    </row>
    <row r="75" spans="3:11" ht="21" customHeight="1">
      <c r="C75" s="42"/>
      <c r="D75" s="42"/>
      <c r="E75" s="42"/>
      <c r="F75" s="42"/>
      <c r="G75" s="42"/>
      <c r="H75" s="42"/>
      <c r="I75" s="42"/>
      <c r="K75" s="2"/>
    </row>
    <row r="76" spans="3:11" ht="15.75">
      <c r="C76" s="42"/>
      <c r="D76" s="42"/>
      <c r="E76" s="42"/>
      <c r="F76" s="42"/>
      <c r="G76" s="42"/>
      <c r="H76" s="42"/>
      <c r="I76" s="42"/>
      <c r="K76" s="2"/>
    </row>
    <row r="77" spans="3:11" ht="15.75">
      <c r="C77" s="42"/>
      <c r="D77" s="42"/>
      <c r="E77" s="42"/>
      <c r="F77" s="42"/>
      <c r="G77" s="42"/>
      <c r="H77" s="42"/>
      <c r="I77" s="42"/>
      <c r="K77" s="2"/>
    </row>
    <row r="78" spans="3:11" ht="15.75">
      <c r="C78" s="42"/>
      <c r="D78" s="42"/>
      <c r="E78" s="42"/>
      <c r="F78" s="42"/>
      <c r="G78" s="42"/>
      <c r="H78" s="42"/>
      <c r="I78" s="42"/>
      <c r="K78" s="2"/>
    </row>
    <row r="79" spans="3:11" ht="15.75">
      <c r="C79" s="42"/>
      <c r="D79" s="42"/>
      <c r="E79" s="42"/>
      <c r="F79" s="42"/>
      <c r="G79" s="42"/>
      <c r="H79" s="42"/>
      <c r="I79" s="42"/>
      <c r="K79" s="2"/>
    </row>
    <row r="80" spans="3:11" ht="15.75">
      <c r="C80" s="42"/>
      <c r="D80" s="42"/>
      <c r="E80" s="42"/>
      <c r="F80" s="42"/>
      <c r="G80" s="42"/>
      <c r="H80" s="42"/>
      <c r="I80" s="42"/>
      <c r="K80" s="2"/>
    </row>
    <row r="81" spans="3:11" ht="15.75">
      <c r="C81" s="42"/>
      <c r="D81" s="42"/>
      <c r="E81" s="42"/>
      <c r="F81" s="42"/>
      <c r="G81" s="42"/>
      <c r="H81" s="42"/>
      <c r="I81" s="42"/>
      <c r="K81" s="2"/>
    </row>
    <row r="82" spans="3:11" ht="15.75">
      <c r="C82" s="42"/>
      <c r="D82" s="42"/>
      <c r="E82" s="42"/>
      <c r="F82" s="42"/>
      <c r="G82" s="42"/>
      <c r="H82" s="42"/>
      <c r="I82" s="42"/>
      <c r="K82" s="2"/>
    </row>
    <row r="83" spans="3:11" ht="15.75">
      <c r="C83" s="42"/>
      <c r="D83" s="42"/>
      <c r="E83" s="42"/>
      <c r="F83" s="42"/>
      <c r="G83" s="42"/>
      <c r="H83" s="42"/>
      <c r="I83" s="42"/>
      <c r="K83" s="2"/>
    </row>
    <row r="84" spans="3:11" ht="15.75">
      <c r="C84" s="42"/>
      <c r="D84" s="42"/>
      <c r="E84" s="42"/>
      <c r="F84" s="42"/>
      <c r="G84" s="42"/>
      <c r="H84" s="42"/>
      <c r="I84" s="42"/>
      <c r="K84" s="2"/>
    </row>
    <row r="85" spans="3:11" ht="15.75">
      <c r="C85" s="42"/>
      <c r="D85" s="42"/>
      <c r="E85" s="42"/>
      <c r="F85" s="42"/>
      <c r="G85" s="42"/>
      <c r="H85" s="42"/>
      <c r="I85" s="42"/>
      <c r="K85" s="2"/>
    </row>
    <row r="86" spans="3:11" ht="15.75">
      <c r="C86" s="42"/>
      <c r="D86" s="42"/>
      <c r="E86" s="42"/>
      <c r="F86" s="42"/>
      <c r="G86" s="42"/>
      <c r="H86" s="42"/>
      <c r="I86" s="42"/>
      <c r="K86" s="2"/>
    </row>
    <row r="87" spans="3:11" ht="15.75">
      <c r="C87" s="42"/>
      <c r="D87" s="42"/>
      <c r="E87" s="42"/>
      <c r="F87" s="42"/>
      <c r="G87" s="42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95"/>
  <sheetViews>
    <sheetView showGridLines="0" zoomScale="60" zoomScaleNormal="60" workbookViewId="0" topLeftCell="F5">
      <selection activeCell="J22" sqref="J22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66" t="s">
        <v>0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3"/>
      <c r="H6" s="53"/>
      <c r="I6" s="53"/>
    </row>
    <row r="8" ht="23.25"/>
    <row r="9" ht="23.25"/>
    <row r="10" spans="6:19" ht="15.75">
      <c r="F10" s="66" t="s">
        <v>228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6:19" ht="15.75"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3" ht="24" thickBot="1"/>
    <row r="14" spans="2:23" ht="24" thickBot="1">
      <c r="B14" s="54" t="s">
        <v>2</v>
      </c>
      <c r="C14" s="61" t="s">
        <v>3</v>
      </c>
      <c r="D14" s="60" t="s">
        <v>4</v>
      </c>
      <c r="E14" s="60"/>
      <c r="F14" s="60"/>
      <c r="G14" s="57"/>
      <c r="H14" s="60" t="s">
        <v>5</v>
      </c>
      <c r="I14" s="60"/>
      <c r="J14" s="60"/>
      <c r="K14" s="57"/>
      <c r="L14" s="57" t="s">
        <v>6</v>
      </c>
      <c r="M14" s="58"/>
      <c r="N14" s="58"/>
      <c r="O14" s="59"/>
      <c r="P14" s="57" t="s">
        <v>7</v>
      </c>
      <c r="Q14" s="58"/>
      <c r="R14" s="58"/>
      <c r="S14" s="59"/>
      <c r="T14" s="57" t="s">
        <v>8</v>
      </c>
      <c r="U14" s="58"/>
      <c r="V14" s="58"/>
      <c r="W14" s="59"/>
    </row>
    <row r="15" spans="2:23" ht="24" thickBot="1">
      <c r="B15" s="63"/>
      <c r="C15" s="62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9" t="s">
        <v>202</v>
      </c>
      <c r="D16" s="11">
        <v>20</v>
      </c>
      <c r="E16" s="11">
        <v>126</v>
      </c>
      <c r="F16" s="11">
        <v>49</v>
      </c>
      <c r="G16" s="28">
        <f aca="true" t="shared" si="0" ref="G16:G47">E16/F16</f>
        <v>2.5714285714285716</v>
      </c>
      <c r="H16" s="9"/>
      <c r="I16" s="14"/>
      <c r="J16" s="14"/>
      <c r="K16" s="25"/>
      <c r="L16" s="14"/>
      <c r="M16" s="14"/>
      <c r="N16" s="13"/>
      <c r="O16" s="26"/>
      <c r="P16" s="13"/>
      <c r="Q16" s="13"/>
      <c r="R16" s="13"/>
      <c r="S16" s="26"/>
      <c r="T16" s="26">
        <f aca="true" t="shared" si="1" ref="T16:T47">D16+H16+L16+P16</f>
        <v>20</v>
      </c>
      <c r="U16" s="26">
        <f aca="true" t="shared" si="2" ref="U16:U47">E16+I16+M16+Q16</f>
        <v>126</v>
      </c>
      <c r="V16" s="26">
        <f aca="true" t="shared" si="3" ref="V16:V47">F16+J16+N16+R16</f>
        <v>49</v>
      </c>
      <c r="W16" s="26">
        <f aca="true" t="shared" si="4" ref="W16:W47">U16/V16</f>
        <v>2.5714285714285716</v>
      </c>
    </row>
    <row r="17" spans="2:23" ht="21" customHeight="1" thickBot="1">
      <c r="B17" s="21">
        <v>2</v>
      </c>
      <c r="C17" s="27" t="s">
        <v>17</v>
      </c>
      <c r="D17" s="23">
        <v>20</v>
      </c>
      <c r="E17" s="22">
        <v>125</v>
      </c>
      <c r="F17" s="22">
        <v>52</v>
      </c>
      <c r="G17" s="28">
        <f t="shared" si="0"/>
        <v>2.4038461538461537</v>
      </c>
      <c r="H17" s="22"/>
      <c r="I17" s="25"/>
      <c r="J17" s="25"/>
      <c r="K17" s="25"/>
      <c r="L17" s="25"/>
      <c r="M17" s="25"/>
      <c r="N17" s="26"/>
      <c r="O17" s="26"/>
      <c r="P17" s="26"/>
      <c r="Q17" s="26"/>
      <c r="R17" s="26"/>
      <c r="S17" s="26"/>
      <c r="T17" s="26">
        <f t="shared" si="1"/>
        <v>20</v>
      </c>
      <c r="U17" s="26">
        <f t="shared" si="2"/>
        <v>125</v>
      </c>
      <c r="V17" s="26">
        <f t="shared" si="3"/>
        <v>52</v>
      </c>
      <c r="W17" s="26">
        <f t="shared" si="4"/>
        <v>2.4038461538461537</v>
      </c>
    </row>
    <row r="18" spans="2:23" ht="21" customHeight="1" thickBot="1">
      <c r="B18" s="21">
        <v>3</v>
      </c>
      <c r="C18" s="10" t="s">
        <v>33</v>
      </c>
      <c r="D18" s="11">
        <v>20</v>
      </c>
      <c r="E18" s="11">
        <v>125</v>
      </c>
      <c r="F18" s="11">
        <v>53</v>
      </c>
      <c r="G18" s="28">
        <f t="shared" si="0"/>
        <v>2.358490566037736</v>
      </c>
      <c r="H18" s="9"/>
      <c r="I18" s="14"/>
      <c r="J18" s="14"/>
      <c r="K18" s="25"/>
      <c r="L18" s="14"/>
      <c r="M18" s="14"/>
      <c r="N18" s="13"/>
      <c r="O18" s="26"/>
      <c r="P18" s="13"/>
      <c r="Q18" s="13"/>
      <c r="R18" s="13"/>
      <c r="S18" s="26"/>
      <c r="T18" s="26">
        <f t="shared" si="1"/>
        <v>20</v>
      </c>
      <c r="U18" s="26">
        <f t="shared" si="2"/>
        <v>125</v>
      </c>
      <c r="V18" s="26">
        <f t="shared" si="3"/>
        <v>53</v>
      </c>
      <c r="W18" s="26">
        <f t="shared" si="4"/>
        <v>2.358490566037736</v>
      </c>
    </row>
    <row r="19" spans="2:23" ht="21" customHeight="1" thickBot="1">
      <c r="B19" s="21">
        <v>4</v>
      </c>
      <c r="C19" s="27" t="s">
        <v>130</v>
      </c>
      <c r="D19" s="23">
        <v>20</v>
      </c>
      <c r="E19" s="23">
        <v>125</v>
      </c>
      <c r="F19" s="23">
        <v>55</v>
      </c>
      <c r="G19" s="28">
        <f t="shared" si="0"/>
        <v>2.272727272727273</v>
      </c>
      <c r="H19" s="22"/>
      <c r="I19" s="25"/>
      <c r="J19" s="25"/>
      <c r="K19" s="25"/>
      <c r="L19" s="25"/>
      <c r="M19" s="25"/>
      <c r="N19" s="26"/>
      <c r="O19" s="26"/>
      <c r="P19" s="26"/>
      <c r="Q19" s="26"/>
      <c r="R19" s="26"/>
      <c r="S19" s="26"/>
      <c r="T19" s="26">
        <f t="shared" si="1"/>
        <v>20</v>
      </c>
      <c r="U19" s="26">
        <f t="shared" si="2"/>
        <v>125</v>
      </c>
      <c r="V19" s="26">
        <f t="shared" si="3"/>
        <v>55</v>
      </c>
      <c r="W19" s="26">
        <f t="shared" si="4"/>
        <v>2.272727272727273</v>
      </c>
    </row>
    <row r="20" spans="2:23" ht="21" customHeight="1" thickBot="1">
      <c r="B20" s="21">
        <v>5</v>
      </c>
      <c r="C20" s="10" t="s">
        <v>100</v>
      </c>
      <c r="D20" s="11">
        <v>20</v>
      </c>
      <c r="E20" s="11">
        <v>125</v>
      </c>
      <c r="F20" s="11">
        <v>62</v>
      </c>
      <c r="G20" s="28">
        <f t="shared" si="0"/>
        <v>2.0161290322580645</v>
      </c>
      <c r="H20" s="9"/>
      <c r="I20" s="14"/>
      <c r="J20" s="14"/>
      <c r="K20" s="25"/>
      <c r="L20" s="14"/>
      <c r="M20" s="14"/>
      <c r="N20" s="13"/>
      <c r="O20" s="26"/>
      <c r="P20" s="13"/>
      <c r="Q20" s="13"/>
      <c r="R20" s="13"/>
      <c r="S20" s="26"/>
      <c r="T20" s="26">
        <f t="shared" si="1"/>
        <v>20</v>
      </c>
      <c r="U20" s="26">
        <f t="shared" si="2"/>
        <v>125</v>
      </c>
      <c r="V20" s="26">
        <f t="shared" si="3"/>
        <v>62</v>
      </c>
      <c r="W20" s="26">
        <f t="shared" si="4"/>
        <v>2.0161290322580645</v>
      </c>
    </row>
    <row r="21" spans="2:23" ht="21" customHeight="1" thickBot="1">
      <c r="B21" s="21">
        <v>6</v>
      </c>
      <c r="C21" s="10" t="s">
        <v>18</v>
      </c>
      <c r="D21" s="11">
        <v>20</v>
      </c>
      <c r="E21" s="11">
        <v>125</v>
      </c>
      <c r="F21" s="11">
        <v>67</v>
      </c>
      <c r="G21" s="28">
        <f t="shared" si="0"/>
        <v>1.8656716417910448</v>
      </c>
      <c r="H21" s="9"/>
      <c r="I21" s="9"/>
      <c r="J21" s="14"/>
      <c r="K21" s="25"/>
      <c r="L21" s="14"/>
      <c r="M21" s="14"/>
      <c r="N21" s="13"/>
      <c r="O21" s="26"/>
      <c r="P21" s="13"/>
      <c r="Q21" s="13"/>
      <c r="R21" s="13"/>
      <c r="S21" s="26"/>
      <c r="T21" s="26">
        <f t="shared" si="1"/>
        <v>20</v>
      </c>
      <c r="U21" s="26">
        <f t="shared" si="2"/>
        <v>125</v>
      </c>
      <c r="V21" s="26">
        <f t="shared" si="3"/>
        <v>67</v>
      </c>
      <c r="W21" s="26">
        <f t="shared" si="4"/>
        <v>1.8656716417910448</v>
      </c>
    </row>
    <row r="22" spans="2:23" ht="21" customHeight="1" thickBot="1">
      <c r="B22" s="21">
        <v>7</v>
      </c>
      <c r="C22" s="10" t="s">
        <v>85</v>
      </c>
      <c r="D22" s="11">
        <v>20</v>
      </c>
      <c r="E22" s="11">
        <v>120</v>
      </c>
      <c r="F22" s="11">
        <v>68</v>
      </c>
      <c r="G22" s="28">
        <f t="shared" si="0"/>
        <v>1.7647058823529411</v>
      </c>
      <c r="H22" s="9"/>
      <c r="I22" s="9"/>
      <c r="J22" s="14"/>
      <c r="K22" s="25"/>
      <c r="L22" s="14"/>
      <c r="M22" s="14"/>
      <c r="N22" s="13"/>
      <c r="O22" s="26"/>
      <c r="P22" s="13"/>
      <c r="Q22" s="13"/>
      <c r="R22" s="13"/>
      <c r="S22" s="26"/>
      <c r="T22" s="26">
        <f t="shared" si="1"/>
        <v>20</v>
      </c>
      <c r="U22" s="26">
        <f t="shared" si="2"/>
        <v>120</v>
      </c>
      <c r="V22" s="26">
        <f t="shared" si="3"/>
        <v>68</v>
      </c>
      <c r="W22" s="26">
        <f t="shared" si="4"/>
        <v>1.7647058823529411</v>
      </c>
    </row>
    <row r="23" spans="2:23" ht="21" customHeight="1" thickBot="1">
      <c r="B23" s="21">
        <v>8</v>
      </c>
      <c r="C23" s="10" t="s">
        <v>32</v>
      </c>
      <c r="D23" s="11">
        <v>20</v>
      </c>
      <c r="E23" s="11">
        <v>125</v>
      </c>
      <c r="F23" s="11">
        <v>72</v>
      </c>
      <c r="G23" s="28">
        <f t="shared" si="0"/>
        <v>1.7361111111111112</v>
      </c>
      <c r="H23" s="9"/>
      <c r="I23" s="14"/>
      <c r="J23" s="14"/>
      <c r="K23" s="25"/>
      <c r="L23" s="14"/>
      <c r="M23" s="14"/>
      <c r="N23" s="13"/>
      <c r="O23" s="26"/>
      <c r="P23" s="13"/>
      <c r="Q23" s="13"/>
      <c r="R23" s="13"/>
      <c r="S23" s="26"/>
      <c r="T23" s="26">
        <f t="shared" si="1"/>
        <v>20</v>
      </c>
      <c r="U23" s="26">
        <f t="shared" si="2"/>
        <v>125</v>
      </c>
      <c r="V23" s="26">
        <f t="shared" si="3"/>
        <v>72</v>
      </c>
      <c r="W23" s="26">
        <f t="shared" si="4"/>
        <v>1.7361111111111112</v>
      </c>
    </row>
    <row r="24" spans="2:23" ht="21" customHeight="1" thickBot="1">
      <c r="B24" s="21">
        <v>9</v>
      </c>
      <c r="C24" s="10" t="s">
        <v>229</v>
      </c>
      <c r="D24" s="11">
        <v>20</v>
      </c>
      <c r="E24" s="11">
        <v>125</v>
      </c>
      <c r="F24" s="11">
        <v>73</v>
      </c>
      <c r="G24" s="28">
        <f t="shared" si="0"/>
        <v>1.7123287671232876</v>
      </c>
      <c r="H24" s="9"/>
      <c r="I24" s="9"/>
      <c r="J24" s="13"/>
      <c r="K24" s="25"/>
      <c r="L24" s="13"/>
      <c r="M24" s="13"/>
      <c r="N24" s="13"/>
      <c r="O24" s="26"/>
      <c r="P24" s="13"/>
      <c r="Q24" s="13"/>
      <c r="R24" s="13"/>
      <c r="S24" s="26"/>
      <c r="T24" s="26">
        <f t="shared" si="1"/>
        <v>20</v>
      </c>
      <c r="U24" s="26">
        <f t="shared" si="2"/>
        <v>125</v>
      </c>
      <c r="V24" s="26">
        <f t="shared" si="3"/>
        <v>73</v>
      </c>
      <c r="W24" s="26">
        <f t="shared" si="4"/>
        <v>1.7123287671232876</v>
      </c>
    </row>
    <row r="25" spans="2:23" ht="21" customHeight="1" thickBot="1">
      <c r="B25" s="21">
        <v>10</v>
      </c>
      <c r="C25" s="10" t="s">
        <v>25</v>
      </c>
      <c r="D25" s="11">
        <v>18</v>
      </c>
      <c r="E25" s="11">
        <v>112</v>
      </c>
      <c r="F25" s="11">
        <v>63</v>
      </c>
      <c r="G25" s="28">
        <f t="shared" si="0"/>
        <v>1.7777777777777777</v>
      </c>
      <c r="H25" s="9"/>
      <c r="I25" s="14"/>
      <c r="J25" s="14"/>
      <c r="K25" s="25"/>
      <c r="L25" s="14"/>
      <c r="M25" s="14"/>
      <c r="N25" s="13"/>
      <c r="O25" s="26"/>
      <c r="P25" s="13"/>
      <c r="Q25" s="13"/>
      <c r="R25" s="13"/>
      <c r="S25" s="26"/>
      <c r="T25" s="26">
        <f t="shared" si="1"/>
        <v>18</v>
      </c>
      <c r="U25" s="26">
        <f t="shared" si="2"/>
        <v>112</v>
      </c>
      <c r="V25" s="26">
        <f t="shared" si="3"/>
        <v>63</v>
      </c>
      <c r="W25" s="26">
        <f t="shared" si="4"/>
        <v>1.7777777777777777</v>
      </c>
    </row>
    <row r="26" spans="2:23" ht="21" customHeight="1" thickBot="1">
      <c r="B26" s="21">
        <v>11</v>
      </c>
      <c r="C26" s="10" t="s">
        <v>230</v>
      </c>
      <c r="D26" s="11">
        <v>18</v>
      </c>
      <c r="E26" s="11">
        <v>125</v>
      </c>
      <c r="F26" s="11">
        <v>74</v>
      </c>
      <c r="G26" s="28">
        <f t="shared" si="0"/>
        <v>1.6891891891891893</v>
      </c>
      <c r="H26" s="9"/>
      <c r="I26" s="14"/>
      <c r="J26" s="14"/>
      <c r="K26" s="25"/>
      <c r="L26" s="14"/>
      <c r="M26" s="14"/>
      <c r="N26" s="13"/>
      <c r="O26" s="26"/>
      <c r="P26" s="13"/>
      <c r="Q26" s="13"/>
      <c r="R26" s="13"/>
      <c r="S26" s="26"/>
      <c r="T26" s="26">
        <f t="shared" si="1"/>
        <v>18</v>
      </c>
      <c r="U26" s="26">
        <f t="shared" si="2"/>
        <v>125</v>
      </c>
      <c r="V26" s="26">
        <f t="shared" si="3"/>
        <v>74</v>
      </c>
      <c r="W26" s="26">
        <f t="shared" si="4"/>
        <v>1.6891891891891893</v>
      </c>
    </row>
    <row r="27" spans="2:23" ht="21" customHeight="1" thickBot="1">
      <c r="B27" s="21">
        <v>12</v>
      </c>
      <c r="C27" s="10" t="s">
        <v>35</v>
      </c>
      <c r="D27" s="11">
        <v>18</v>
      </c>
      <c r="E27" s="11">
        <v>123</v>
      </c>
      <c r="F27" s="11">
        <v>73</v>
      </c>
      <c r="G27" s="28">
        <f t="shared" si="0"/>
        <v>1.6849315068493151</v>
      </c>
      <c r="H27" s="9"/>
      <c r="I27" s="14"/>
      <c r="J27" s="14"/>
      <c r="K27" s="25"/>
      <c r="L27" s="14"/>
      <c r="M27" s="14"/>
      <c r="N27" s="13"/>
      <c r="O27" s="26"/>
      <c r="P27" s="13"/>
      <c r="Q27" s="13"/>
      <c r="R27" s="13"/>
      <c r="S27" s="26"/>
      <c r="T27" s="26">
        <f t="shared" si="1"/>
        <v>18</v>
      </c>
      <c r="U27" s="26">
        <f t="shared" si="2"/>
        <v>123</v>
      </c>
      <c r="V27" s="26">
        <f t="shared" si="3"/>
        <v>73</v>
      </c>
      <c r="W27" s="26">
        <f t="shared" si="4"/>
        <v>1.6849315068493151</v>
      </c>
    </row>
    <row r="28" spans="2:23" ht="21" customHeight="1" thickBot="1">
      <c r="B28" s="21">
        <v>13</v>
      </c>
      <c r="C28" s="10" t="s">
        <v>15</v>
      </c>
      <c r="D28" s="11">
        <v>18</v>
      </c>
      <c r="E28" s="11">
        <v>110</v>
      </c>
      <c r="F28" s="11">
        <v>70</v>
      </c>
      <c r="G28" s="28">
        <f t="shared" si="0"/>
        <v>1.5714285714285714</v>
      </c>
      <c r="H28" s="9"/>
      <c r="I28" s="14"/>
      <c r="J28" s="14"/>
      <c r="K28" s="25"/>
      <c r="L28" s="14"/>
      <c r="M28" s="14"/>
      <c r="N28" s="13"/>
      <c r="O28" s="26"/>
      <c r="P28" s="13"/>
      <c r="Q28" s="13"/>
      <c r="R28" s="13"/>
      <c r="S28" s="26"/>
      <c r="T28" s="26">
        <f t="shared" si="1"/>
        <v>18</v>
      </c>
      <c r="U28" s="26">
        <f t="shared" si="2"/>
        <v>110</v>
      </c>
      <c r="V28" s="26">
        <f t="shared" si="3"/>
        <v>70</v>
      </c>
      <c r="W28" s="26">
        <f t="shared" si="4"/>
        <v>1.5714285714285714</v>
      </c>
    </row>
    <row r="29" spans="2:23" ht="21" customHeight="1" thickBot="1">
      <c r="B29" s="21">
        <v>14</v>
      </c>
      <c r="C29" s="10" t="s">
        <v>13</v>
      </c>
      <c r="D29" s="11">
        <v>18</v>
      </c>
      <c r="E29" s="11">
        <v>111</v>
      </c>
      <c r="F29" s="11">
        <v>79</v>
      </c>
      <c r="G29" s="28">
        <f t="shared" si="0"/>
        <v>1.4050632911392404</v>
      </c>
      <c r="H29" s="9"/>
      <c r="I29" s="14"/>
      <c r="J29" s="14"/>
      <c r="K29" s="25"/>
      <c r="L29" s="14"/>
      <c r="M29" s="14"/>
      <c r="N29" s="13"/>
      <c r="O29" s="26"/>
      <c r="P29" s="13"/>
      <c r="Q29" s="13"/>
      <c r="R29" s="13"/>
      <c r="S29" s="26"/>
      <c r="T29" s="26">
        <f t="shared" si="1"/>
        <v>18</v>
      </c>
      <c r="U29" s="26">
        <f t="shared" si="2"/>
        <v>111</v>
      </c>
      <c r="V29" s="26">
        <f t="shared" si="3"/>
        <v>79</v>
      </c>
      <c r="W29" s="26">
        <f t="shared" si="4"/>
        <v>1.4050632911392404</v>
      </c>
    </row>
    <row r="30" spans="2:23" ht="21" customHeight="1" thickBot="1">
      <c r="B30" s="21">
        <v>15</v>
      </c>
      <c r="C30" s="10" t="s">
        <v>231</v>
      </c>
      <c r="D30" s="11">
        <v>18</v>
      </c>
      <c r="E30" s="11">
        <v>116</v>
      </c>
      <c r="F30" s="11">
        <v>83</v>
      </c>
      <c r="G30" s="28">
        <f t="shared" si="0"/>
        <v>1.3975903614457832</v>
      </c>
      <c r="H30" s="9"/>
      <c r="I30" s="14"/>
      <c r="J30" s="14"/>
      <c r="K30" s="25"/>
      <c r="L30" s="14"/>
      <c r="M30" s="14"/>
      <c r="N30" s="13"/>
      <c r="O30" s="26"/>
      <c r="P30" s="13"/>
      <c r="Q30" s="13"/>
      <c r="R30" s="13"/>
      <c r="S30" s="26"/>
      <c r="T30" s="26">
        <f t="shared" si="1"/>
        <v>18</v>
      </c>
      <c r="U30" s="26">
        <f t="shared" si="2"/>
        <v>116</v>
      </c>
      <c r="V30" s="26">
        <f t="shared" si="3"/>
        <v>83</v>
      </c>
      <c r="W30" s="26">
        <f t="shared" si="4"/>
        <v>1.3975903614457832</v>
      </c>
    </row>
    <row r="31" spans="2:23" ht="21" customHeight="1" thickBot="1">
      <c r="B31" s="21">
        <v>16</v>
      </c>
      <c r="C31" s="27" t="s">
        <v>28</v>
      </c>
      <c r="D31" s="23">
        <v>18</v>
      </c>
      <c r="E31" s="23">
        <v>110</v>
      </c>
      <c r="F31" s="23">
        <v>88</v>
      </c>
      <c r="G31" s="28">
        <f t="shared" si="0"/>
        <v>1.25</v>
      </c>
      <c r="H31" s="22"/>
      <c r="I31" s="25"/>
      <c r="J31" s="25"/>
      <c r="K31" s="25"/>
      <c r="L31" s="25"/>
      <c r="M31" s="25"/>
      <c r="N31" s="26"/>
      <c r="O31" s="26"/>
      <c r="P31" s="26"/>
      <c r="Q31" s="26"/>
      <c r="R31" s="26"/>
      <c r="S31" s="26"/>
      <c r="T31" s="26">
        <f t="shared" si="1"/>
        <v>18</v>
      </c>
      <c r="U31" s="26">
        <f t="shared" si="2"/>
        <v>110</v>
      </c>
      <c r="V31" s="26">
        <f t="shared" si="3"/>
        <v>88</v>
      </c>
      <c r="W31" s="26">
        <f t="shared" si="4"/>
        <v>1.25</v>
      </c>
    </row>
    <row r="32" spans="2:23" ht="21" customHeight="1" thickBot="1">
      <c r="B32" s="21">
        <v>17</v>
      </c>
      <c r="C32" s="10" t="s">
        <v>232</v>
      </c>
      <c r="D32" s="11">
        <v>18</v>
      </c>
      <c r="E32" s="11">
        <v>114</v>
      </c>
      <c r="F32" s="11">
        <v>92</v>
      </c>
      <c r="G32" s="28">
        <f t="shared" si="0"/>
        <v>1.2391304347826086</v>
      </c>
      <c r="H32" s="9"/>
      <c r="I32" s="9"/>
      <c r="J32" s="14"/>
      <c r="K32" s="25"/>
      <c r="L32" s="14"/>
      <c r="M32" s="14"/>
      <c r="N32" s="13"/>
      <c r="O32" s="26"/>
      <c r="P32" s="13"/>
      <c r="Q32" s="13"/>
      <c r="R32" s="13"/>
      <c r="S32" s="26"/>
      <c r="T32" s="26">
        <f t="shared" si="1"/>
        <v>18</v>
      </c>
      <c r="U32" s="26">
        <f t="shared" si="2"/>
        <v>114</v>
      </c>
      <c r="V32" s="26">
        <f t="shared" si="3"/>
        <v>92</v>
      </c>
      <c r="W32" s="26">
        <f t="shared" si="4"/>
        <v>1.2391304347826086</v>
      </c>
    </row>
    <row r="33" spans="2:23" ht="21" customHeight="1" thickBot="1">
      <c r="B33" s="21">
        <v>18</v>
      </c>
      <c r="C33" s="27" t="s">
        <v>23</v>
      </c>
      <c r="D33" s="23">
        <v>18</v>
      </c>
      <c r="E33" s="23">
        <v>114</v>
      </c>
      <c r="F33" s="23">
        <v>108</v>
      </c>
      <c r="G33" s="28">
        <f t="shared" si="0"/>
        <v>1.0555555555555556</v>
      </c>
      <c r="H33" s="22"/>
      <c r="I33" s="25"/>
      <c r="J33" s="25"/>
      <c r="K33" s="25"/>
      <c r="L33" s="25"/>
      <c r="M33" s="25"/>
      <c r="N33" s="26"/>
      <c r="O33" s="26"/>
      <c r="P33" s="26"/>
      <c r="Q33" s="26"/>
      <c r="R33" s="26"/>
      <c r="S33" s="26"/>
      <c r="T33" s="26">
        <f t="shared" si="1"/>
        <v>18</v>
      </c>
      <c r="U33" s="26">
        <f t="shared" si="2"/>
        <v>114</v>
      </c>
      <c r="V33" s="26">
        <f t="shared" si="3"/>
        <v>108</v>
      </c>
      <c r="W33" s="26">
        <f t="shared" si="4"/>
        <v>1.0555555555555556</v>
      </c>
    </row>
    <row r="34" spans="2:23" ht="21" customHeight="1" thickBot="1">
      <c r="B34" s="21">
        <v>19</v>
      </c>
      <c r="C34" s="10" t="s">
        <v>111</v>
      </c>
      <c r="D34" s="11">
        <v>16</v>
      </c>
      <c r="E34" s="11">
        <v>122</v>
      </c>
      <c r="F34" s="11">
        <v>74</v>
      </c>
      <c r="G34" s="28">
        <f t="shared" si="0"/>
        <v>1.6486486486486487</v>
      </c>
      <c r="H34" s="9"/>
      <c r="I34" s="9"/>
      <c r="J34" s="14"/>
      <c r="K34" s="25"/>
      <c r="L34" s="14"/>
      <c r="M34" s="14"/>
      <c r="N34" s="13"/>
      <c r="O34" s="26"/>
      <c r="P34" s="13"/>
      <c r="Q34" s="13"/>
      <c r="R34" s="13"/>
      <c r="S34" s="26"/>
      <c r="T34" s="26">
        <f t="shared" si="1"/>
        <v>16</v>
      </c>
      <c r="U34" s="26">
        <f t="shared" si="2"/>
        <v>122</v>
      </c>
      <c r="V34" s="26">
        <f t="shared" si="3"/>
        <v>74</v>
      </c>
      <c r="W34" s="26">
        <f t="shared" si="4"/>
        <v>1.6486486486486487</v>
      </c>
    </row>
    <row r="35" spans="2:23" ht="21" customHeight="1" thickBot="1">
      <c r="B35" s="21">
        <v>20</v>
      </c>
      <c r="C35" s="10" t="s">
        <v>50</v>
      </c>
      <c r="D35" s="11">
        <v>16</v>
      </c>
      <c r="E35" s="11">
        <v>119</v>
      </c>
      <c r="F35" s="11">
        <v>79</v>
      </c>
      <c r="G35" s="28">
        <f t="shared" si="0"/>
        <v>1.5063291139240507</v>
      </c>
      <c r="H35" s="9"/>
      <c r="I35" s="14"/>
      <c r="J35" s="14"/>
      <c r="K35" s="25"/>
      <c r="L35" s="14"/>
      <c r="M35" s="14"/>
      <c r="N35" s="13"/>
      <c r="O35" s="26"/>
      <c r="P35" s="13"/>
      <c r="Q35" s="13"/>
      <c r="R35" s="13"/>
      <c r="S35" s="26"/>
      <c r="T35" s="26">
        <f t="shared" si="1"/>
        <v>16</v>
      </c>
      <c r="U35" s="26">
        <f t="shared" si="2"/>
        <v>119</v>
      </c>
      <c r="V35" s="26">
        <f t="shared" si="3"/>
        <v>79</v>
      </c>
      <c r="W35" s="26">
        <f t="shared" si="4"/>
        <v>1.5063291139240507</v>
      </c>
    </row>
    <row r="36" spans="2:23" ht="21" customHeight="1" thickBot="1">
      <c r="B36" s="21">
        <v>21</v>
      </c>
      <c r="C36" s="10" t="s">
        <v>38</v>
      </c>
      <c r="D36" s="11">
        <v>16</v>
      </c>
      <c r="E36" s="11">
        <v>111</v>
      </c>
      <c r="F36" s="11">
        <v>90</v>
      </c>
      <c r="G36" s="28">
        <f t="shared" si="0"/>
        <v>1.2333333333333334</v>
      </c>
      <c r="H36" s="9"/>
      <c r="I36" s="14"/>
      <c r="J36" s="14"/>
      <c r="K36" s="25"/>
      <c r="L36" s="14"/>
      <c r="M36" s="14"/>
      <c r="N36" s="13"/>
      <c r="O36" s="26"/>
      <c r="P36" s="13"/>
      <c r="Q36" s="13"/>
      <c r="R36" s="13"/>
      <c r="S36" s="26"/>
      <c r="T36" s="26">
        <f t="shared" si="1"/>
        <v>16</v>
      </c>
      <c r="U36" s="26">
        <f t="shared" si="2"/>
        <v>111</v>
      </c>
      <c r="V36" s="26">
        <f t="shared" si="3"/>
        <v>90</v>
      </c>
      <c r="W36" s="26">
        <f t="shared" si="4"/>
        <v>1.2333333333333334</v>
      </c>
    </row>
    <row r="37" spans="2:23" ht="21" customHeight="1" thickBot="1">
      <c r="B37" s="21">
        <v>22</v>
      </c>
      <c r="C37" s="27" t="s">
        <v>97</v>
      </c>
      <c r="D37" s="23">
        <v>16</v>
      </c>
      <c r="E37" s="23">
        <v>113</v>
      </c>
      <c r="F37" s="23">
        <v>92</v>
      </c>
      <c r="G37" s="28">
        <f t="shared" si="0"/>
        <v>1.2282608695652173</v>
      </c>
      <c r="H37" s="22"/>
      <c r="I37" s="25"/>
      <c r="J37" s="25"/>
      <c r="K37" s="25"/>
      <c r="L37" s="25"/>
      <c r="M37" s="25"/>
      <c r="N37" s="26"/>
      <c r="O37" s="26"/>
      <c r="P37" s="26"/>
      <c r="Q37" s="26"/>
      <c r="R37" s="26"/>
      <c r="S37" s="26"/>
      <c r="T37" s="26">
        <f t="shared" si="1"/>
        <v>16</v>
      </c>
      <c r="U37" s="26">
        <f t="shared" si="2"/>
        <v>113</v>
      </c>
      <c r="V37" s="26">
        <f t="shared" si="3"/>
        <v>92</v>
      </c>
      <c r="W37" s="26">
        <f t="shared" si="4"/>
        <v>1.2282608695652173</v>
      </c>
    </row>
    <row r="38" spans="2:23" ht="21" customHeight="1" thickBot="1">
      <c r="B38" s="21">
        <v>23</v>
      </c>
      <c r="C38" s="10" t="s">
        <v>21</v>
      </c>
      <c r="D38" s="11">
        <v>16</v>
      </c>
      <c r="E38" s="11">
        <v>107</v>
      </c>
      <c r="F38" s="11">
        <v>102</v>
      </c>
      <c r="G38" s="28">
        <f t="shared" si="0"/>
        <v>1.0490196078431373</v>
      </c>
      <c r="H38" s="9"/>
      <c r="I38" s="9"/>
      <c r="J38" s="14"/>
      <c r="K38" s="25"/>
      <c r="L38" s="14"/>
      <c r="M38" s="14"/>
      <c r="N38" s="13"/>
      <c r="O38" s="26"/>
      <c r="P38" s="13"/>
      <c r="Q38" s="13"/>
      <c r="R38" s="13"/>
      <c r="S38" s="26"/>
      <c r="T38" s="26">
        <f t="shared" si="1"/>
        <v>16</v>
      </c>
      <c r="U38" s="26">
        <f t="shared" si="2"/>
        <v>107</v>
      </c>
      <c r="V38" s="26">
        <f t="shared" si="3"/>
        <v>102</v>
      </c>
      <c r="W38" s="26">
        <f t="shared" si="4"/>
        <v>1.0490196078431373</v>
      </c>
    </row>
    <row r="39" spans="2:23" ht="21" customHeight="1" thickBot="1">
      <c r="B39" s="21">
        <v>24</v>
      </c>
      <c r="C39" s="27" t="s">
        <v>233</v>
      </c>
      <c r="D39" s="23">
        <v>16</v>
      </c>
      <c r="E39" s="23">
        <v>100</v>
      </c>
      <c r="F39" s="23">
        <v>104</v>
      </c>
      <c r="G39" s="28">
        <f t="shared" si="0"/>
        <v>0.9615384615384616</v>
      </c>
      <c r="H39" s="22"/>
      <c r="I39" s="25"/>
      <c r="J39" s="25"/>
      <c r="K39" s="25"/>
      <c r="L39" s="25"/>
      <c r="M39" s="25"/>
      <c r="N39" s="26"/>
      <c r="O39" s="26"/>
      <c r="P39" s="26"/>
      <c r="Q39" s="26"/>
      <c r="R39" s="26"/>
      <c r="S39" s="26"/>
      <c r="T39" s="26">
        <f t="shared" si="1"/>
        <v>16</v>
      </c>
      <c r="U39" s="26">
        <f t="shared" si="2"/>
        <v>100</v>
      </c>
      <c r="V39" s="26">
        <f t="shared" si="3"/>
        <v>104</v>
      </c>
      <c r="W39" s="26">
        <f t="shared" si="4"/>
        <v>0.9615384615384616</v>
      </c>
    </row>
    <row r="40" spans="2:23" ht="21" customHeight="1" thickBot="1">
      <c r="B40" s="21">
        <v>25</v>
      </c>
      <c r="C40" s="27" t="s">
        <v>122</v>
      </c>
      <c r="D40" s="23">
        <v>16</v>
      </c>
      <c r="E40" s="23">
        <v>103</v>
      </c>
      <c r="F40" s="23">
        <v>109</v>
      </c>
      <c r="G40" s="28">
        <f t="shared" si="0"/>
        <v>0.944954128440367</v>
      </c>
      <c r="H40" s="22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>
        <f t="shared" si="1"/>
        <v>16</v>
      </c>
      <c r="U40" s="26">
        <f t="shared" si="2"/>
        <v>103</v>
      </c>
      <c r="V40" s="26">
        <f t="shared" si="3"/>
        <v>109</v>
      </c>
      <c r="W40" s="26">
        <f t="shared" si="4"/>
        <v>0.944954128440367</v>
      </c>
    </row>
    <row r="41" spans="2:23" ht="21" customHeight="1" thickBot="1">
      <c r="B41" s="21">
        <v>26</v>
      </c>
      <c r="C41" s="10" t="s">
        <v>30</v>
      </c>
      <c r="D41" s="11">
        <v>16</v>
      </c>
      <c r="E41" s="11">
        <v>104</v>
      </c>
      <c r="F41" s="11">
        <v>113</v>
      </c>
      <c r="G41" s="28">
        <f t="shared" si="0"/>
        <v>0.9203539823008849</v>
      </c>
      <c r="H41" s="9"/>
      <c r="I41" s="14"/>
      <c r="J41" s="14"/>
      <c r="K41" s="25"/>
      <c r="L41" s="14"/>
      <c r="M41" s="14"/>
      <c r="N41" s="13"/>
      <c r="O41" s="26"/>
      <c r="P41" s="13"/>
      <c r="Q41" s="13"/>
      <c r="R41" s="13"/>
      <c r="S41" s="26"/>
      <c r="T41" s="26">
        <f t="shared" si="1"/>
        <v>16</v>
      </c>
      <c r="U41" s="26">
        <f t="shared" si="2"/>
        <v>104</v>
      </c>
      <c r="V41" s="26">
        <f t="shared" si="3"/>
        <v>113</v>
      </c>
      <c r="W41" s="26">
        <f t="shared" si="4"/>
        <v>0.9203539823008849</v>
      </c>
    </row>
    <row r="42" spans="2:23" ht="21" customHeight="1" thickBot="1">
      <c r="B42" s="21">
        <v>27</v>
      </c>
      <c r="C42" s="10" t="s">
        <v>41</v>
      </c>
      <c r="D42" s="11">
        <v>16</v>
      </c>
      <c r="E42" s="11">
        <v>102</v>
      </c>
      <c r="F42" s="11">
        <v>111</v>
      </c>
      <c r="G42" s="28">
        <f t="shared" si="0"/>
        <v>0.918918918918919</v>
      </c>
      <c r="H42" s="9"/>
      <c r="I42" s="14"/>
      <c r="J42" s="14"/>
      <c r="K42" s="25"/>
      <c r="L42" s="14"/>
      <c r="M42" s="14"/>
      <c r="N42" s="13"/>
      <c r="O42" s="26"/>
      <c r="P42" s="13"/>
      <c r="Q42" s="13"/>
      <c r="R42" s="13"/>
      <c r="S42" s="26"/>
      <c r="T42" s="26">
        <f t="shared" si="1"/>
        <v>16</v>
      </c>
      <c r="U42" s="26">
        <f t="shared" si="2"/>
        <v>102</v>
      </c>
      <c r="V42" s="26">
        <f t="shared" si="3"/>
        <v>111</v>
      </c>
      <c r="W42" s="26">
        <f t="shared" si="4"/>
        <v>0.918918918918919</v>
      </c>
    </row>
    <row r="43" spans="2:23" ht="21" customHeight="1" thickBot="1">
      <c r="B43" s="21">
        <v>28</v>
      </c>
      <c r="C43" s="10" t="s">
        <v>214</v>
      </c>
      <c r="D43" s="11">
        <v>14</v>
      </c>
      <c r="E43" s="11">
        <v>110</v>
      </c>
      <c r="F43" s="11">
        <v>102</v>
      </c>
      <c r="G43" s="28">
        <f t="shared" si="0"/>
        <v>1.0784313725490196</v>
      </c>
      <c r="H43" s="9"/>
      <c r="I43" s="14"/>
      <c r="J43" s="14"/>
      <c r="K43" s="25"/>
      <c r="L43" s="14"/>
      <c r="M43" s="14"/>
      <c r="N43" s="13"/>
      <c r="O43" s="26"/>
      <c r="P43" s="13"/>
      <c r="Q43" s="13"/>
      <c r="R43" s="13"/>
      <c r="S43" s="26"/>
      <c r="T43" s="26">
        <f t="shared" si="1"/>
        <v>14</v>
      </c>
      <c r="U43" s="26">
        <f t="shared" si="2"/>
        <v>110</v>
      </c>
      <c r="V43" s="26">
        <f t="shared" si="3"/>
        <v>102</v>
      </c>
      <c r="W43" s="26">
        <f t="shared" si="4"/>
        <v>1.0784313725490196</v>
      </c>
    </row>
    <row r="44" spans="2:23" ht="21" customHeight="1" thickBot="1">
      <c r="B44" s="21">
        <v>29</v>
      </c>
      <c r="C44" s="10" t="s">
        <v>234</v>
      </c>
      <c r="D44" s="11">
        <v>14</v>
      </c>
      <c r="E44" s="11">
        <v>106</v>
      </c>
      <c r="F44" s="11">
        <v>106</v>
      </c>
      <c r="G44" s="28">
        <f t="shared" si="0"/>
        <v>1</v>
      </c>
      <c r="H44" s="9"/>
      <c r="I44" s="14"/>
      <c r="J44" s="14"/>
      <c r="K44" s="25"/>
      <c r="L44" s="14"/>
      <c r="M44" s="14"/>
      <c r="N44" s="13"/>
      <c r="O44" s="26"/>
      <c r="P44" s="13"/>
      <c r="Q44" s="13"/>
      <c r="R44" s="13"/>
      <c r="S44" s="26"/>
      <c r="T44" s="26">
        <f t="shared" si="1"/>
        <v>14</v>
      </c>
      <c r="U44" s="26">
        <f t="shared" si="2"/>
        <v>106</v>
      </c>
      <c r="V44" s="26">
        <f t="shared" si="3"/>
        <v>106</v>
      </c>
      <c r="W44" s="26">
        <f t="shared" si="4"/>
        <v>1</v>
      </c>
    </row>
    <row r="45" spans="2:23" ht="21" customHeight="1" thickBot="1">
      <c r="B45" s="21">
        <v>30</v>
      </c>
      <c r="C45" s="27" t="s">
        <v>235</v>
      </c>
      <c r="D45" s="23">
        <v>14</v>
      </c>
      <c r="E45" s="23">
        <v>100</v>
      </c>
      <c r="F45" s="23">
        <v>106</v>
      </c>
      <c r="G45" s="28">
        <f t="shared" si="0"/>
        <v>0.9433962264150944</v>
      </c>
      <c r="H45" s="22"/>
      <c r="I45" s="25"/>
      <c r="J45" s="25"/>
      <c r="K45" s="25"/>
      <c r="L45" s="25"/>
      <c r="M45" s="25"/>
      <c r="N45" s="26"/>
      <c r="O45" s="26"/>
      <c r="P45" s="26"/>
      <c r="Q45" s="26"/>
      <c r="R45" s="26"/>
      <c r="S45" s="26"/>
      <c r="T45" s="26">
        <f t="shared" si="1"/>
        <v>14</v>
      </c>
      <c r="U45" s="26">
        <f t="shared" si="2"/>
        <v>100</v>
      </c>
      <c r="V45" s="26">
        <f t="shared" si="3"/>
        <v>106</v>
      </c>
      <c r="W45" s="26">
        <f t="shared" si="4"/>
        <v>0.9433962264150944</v>
      </c>
    </row>
    <row r="46" spans="2:23" ht="21" customHeight="1" thickBot="1">
      <c r="B46" s="21">
        <v>31</v>
      </c>
      <c r="C46" s="10" t="s">
        <v>153</v>
      </c>
      <c r="D46" s="11">
        <v>14</v>
      </c>
      <c r="E46" s="11">
        <v>94</v>
      </c>
      <c r="F46" s="11">
        <v>104</v>
      </c>
      <c r="G46" s="28">
        <f t="shared" si="0"/>
        <v>0.9038461538461539</v>
      </c>
      <c r="H46" s="9"/>
      <c r="I46" s="14"/>
      <c r="J46" s="14"/>
      <c r="K46" s="25"/>
      <c r="L46" s="14"/>
      <c r="M46" s="14"/>
      <c r="N46" s="13"/>
      <c r="O46" s="26"/>
      <c r="P46" s="13"/>
      <c r="Q46" s="13"/>
      <c r="R46" s="13"/>
      <c r="S46" s="26"/>
      <c r="T46" s="26">
        <f t="shared" si="1"/>
        <v>14</v>
      </c>
      <c r="U46" s="26">
        <f t="shared" si="2"/>
        <v>94</v>
      </c>
      <c r="V46" s="26">
        <f t="shared" si="3"/>
        <v>104</v>
      </c>
      <c r="W46" s="26">
        <f t="shared" si="4"/>
        <v>0.9038461538461539</v>
      </c>
    </row>
    <row r="47" spans="2:23" ht="21" customHeight="1" thickBot="1">
      <c r="B47" s="21">
        <v>32</v>
      </c>
      <c r="C47" s="10" t="s">
        <v>20</v>
      </c>
      <c r="D47" s="11">
        <v>14</v>
      </c>
      <c r="E47" s="11">
        <v>98</v>
      </c>
      <c r="F47" s="11">
        <v>109</v>
      </c>
      <c r="G47" s="28">
        <f t="shared" si="0"/>
        <v>0.8990825688073395</v>
      </c>
      <c r="H47" s="9"/>
      <c r="I47" s="14"/>
      <c r="J47" s="14"/>
      <c r="K47" s="25"/>
      <c r="L47" s="14"/>
      <c r="M47" s="14"/>
      <c r="N47" s="13"/>
      <c r="O47" s="26"/>
      <c r="P47" s="13"/>
      <c r="Q47" s="13"/>
      <c r="R47" s="13"/>
      <c r="S47" s="26"/>
      <c r="T47" s="26">
        <f t="shared" si="1"/>
        <v>14</v>
      </c>
      <c r="U47" s="26">
        <f t="shared" si="2"/>
        <v>98</v>
      </c>
      <c r="V47" s="26">
        <f t="shared" si="3"/>
        <v>109</v>
      </c>
      <c r="W47" s="26">
        <f t="shared" si="4"/>
        <v>0.8990825688073395</v>
      </c>
    </row>
    <row r="48" spans="2:23" ht="21" customHeight="1" thickBot="1">
      <c r="B48" s="21">
        <v>33</v>
      </c>
      <c r="C48" s="27" t="s">
        <v>138</v>
      </c>
      <c r="D48" s="23">
        <v>14</v>
      </c>
      <c r="E48" s="23">
        <v>95</v>
      </c>
      <c r="F48" s="23">
        <v>106</v>
      </c>
      <c r="G48" s="28">
        <f aca="true" t="shared" si="5" ref="G48:G69">E48/F48</f>
        <v>0.8962264150943396</v>
      </c>
      <c r="H48" s="22"/>
      <c r="I48" s="2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>
        <f aca="true" t="shared" si="6" ref="T48:T69">D48+H48+L48+P48</f>
        <v>14</v>
      </c>
      <c r="U48" s="26">
        <f aca="true" t="shared" si="7" ref="U48:U69">E48+I48+M48+Q48</f>
        <v>95</v>
      </c>
      <c r="V48" s="26">
        <f aca="true" t="shared" si="8" ref="V48:V69">F48+J48+N48+R48</f>
        <v>106</v>
      </c>
      <c r="W48" s="26">
        <f aca="true" t="shared" si="9" ref="W48:W69">U48/V48</f>
        <v>0.8962264150943396</v>
      </c>
    </row>
    <row r="49" spans="2:23" ht="21" customHeight="1" thickBot="1">
      <c r="B49" s="21">
        <v>34</v>
      </c>
      <c r="C49" s="10" t="s">
        <v>105</v>
      </c>
      <c r="D49" s="11">
        <v>14</v>
      </c>
      <c r="E49" s="11">
        <v>76</v>
      </c>
      <c r="F49" s="11">
        <v>93</v>
      </c>
      <c r="G49" s="28">
        <f t="shared" si="5"/>
        <v>0.8172043010752689</v>
      </c>
      <c r="H49" s="9"/>
      <c r="I49" s="14"/>
      <c r="J49" s="14"/>
      <c r="K49" s="25"/>
      <c r="L49" s="14"/>
      <c r="M49" s="14"/>
      <c r="N49" s="13"/>
      <c r="O49" s="26"/>
      <c r="P49" s="13"/>
      <c r="Q49" s="13"/>
      <c r="R49" s="13"/>
      <c r="S49" s="26"/>
      <c r="T49" s="26">
        <f t="shared" si="6"/>
        <v>14</v>
      </c>
      <c r="U49" s="26">
        <f t="shared" si="7"/>
        <v>76</v>
      </c>
      <c r="V49" s="26">
        <f t="shared" si="8"/>
        <v>93</v>
      </c>
      <c r="W49" s="26">
        <f t="shared" si="9"/>
        <v>0.8172043010752689</v>
      </c>
    </row>
    <row r="50" spans="2:23" ht="21" customHeight="1" thickBot="1">
      <c r="B50" s="21">
        <v>35</v>
      </c>
      <c r="C50" s="10" t="s">
        <v>19</v>
      </c>
      <c r="D50" s="11">
        <v>14</v>
      </c>
      <c r="E50" s="11">
        <v>81</v>
      </c>
      <c r="F50" s="11">
        <v>108</v>
      </c>
      <c r="G50" s="28">
        <f t="shared" si="5"/>
        <v>0.75</v>
      </c>
      <c r="H50" s="9"/>
      <c r="I50" s="14"/>
      <c r="J50" s="14"/>
      <c r="K50" s="25"/>
      <c r="L50" s="14"/>
      <c r="M50" s="14"/>
      <c r="N50" s="13"/>
      <c r="O50" s="26"/>
      <c r="P50" s="13"/>
      <c r="Q50" s="13"/>
      <c r="R50" s="13"/>
      <c r="S50" s="26"/>
      <c r="T50" s="26">
        <f t="shared" si="6"/>
        <v>14</v>
      </c>
      <c r="U50" s="26">
        <f t="shared" si="7"/>
        <v>81</v>
      </c>
      <c r="V50" s="26">
        <f t="shared" si="8"/>
        <v>108</v>
      </c>
      <c r="W50" s="26">
        <f t="shared" si="9"/>
        <v>0.75</v>
      </c>
    </row>
    <row r="51" spans="2:23" ht="21" customHeight="1" thickBot="1">
      <c r="B51" s="21">
        <v>36</v>
      </c>
      <c r="C51" s="10" t="s">
        <v>236</v>
      </c>
      <c r="D51" s="11">
        <v>14</v>
      </c>
      <c r="E51" s="11">
        <v>86</v>
      </c>
      <c r="F51" s="11">
        <v>119</v>
      </c>
      <c r="G51" s="28">
        <f t="shared" si="5"/>
        <v>0.7226890756302521</v>
      </c>
      <c r="H51" s="9"/>
      <c r="I51" s="14"/>
      <c r="J51" s="14"/>
      <c r="K51" s="25"/>
      <c r="L51" s="14"/>
      <c r="M51" s="14"/>
      <c r="N51" s="13"/>
      <c r="O51" s="26"/>
      <c r="P51" s="13"/>
      <c r="Q51" s="13"/>
      <c r="R51" s="13"/>
      <c r="S51" s="26"/>
      <c r="T51" s="26">
        <f t="shared" si="6"/>
        <v>14</v>
      </c>
      <c r="U51" s="26">
        <f t="shared" si="7"/>
        <v>86</v>
      </c>
      <c r="V51" s="26">
        <f t="shared" si="8"/>
        <v>119</v>
      </c>
      <c r="W51" s="26">
        <f t="shared" si="9"/>
        <v>0.7226890756302521</v>
      </c>
    </row>
    <row r="52" spans="2:23" ht="21" customHeight="1" thickBot="1">
      <c r="B52" s="21">
        <v>37</v>
      </c>
      <c r="C52" s="10" t="s">
        <v>237</v>
      </c>
      <c r="D52" s="11">
        <v>12</v>
      </c>
      <c r="E52" s="11">
        <v>88</v>
      </c>
      <c r="F52" s="11">
        <v>102</v>
      </c>
      <c r="G52" s="28">
        <f t="shared" si="5"/>
        <v>0.8627450980392157</v>
      </c>
      <c r="H52" s="9"/>
      <c r="I52" s="14"/>
      <c r="J52" s="14"/>
      <c r="K52" s="25"/>
      <c r="L52" s="14"/>
      <c r="M52" s="14"/>
      <c r="N52" s="13"/>
      <c r="O52" s="26"/>
      <c r="P52" s="13"/>
      <c r="Q52" s="13"/>
      <c r="R52" s="13"/>
      <c r="S52" s="26"/>
      <c r="T52" s="26">
        <f t="shared" si="6"/>
        <v>12</v>
      </c>
      <c r="U52" s="26">
        <f t="shared" si="7"/>
        <v>88</v>
      </c>
      <c r="V52" s="26">
        <f t="shared" si="8"/>
        <v>102</v>
      </c>
      <c r="W52" s="26">
        <f t="shared" si="9"/>
        <v>0.8627450980392157</v>
      </c>
    </row>
    <row r="53" spans="2:23" ht="21" customHeight="1" thickBot="1">
      <c r="B53" s="21">
        <v>38</v>
      </c>
      <c r="C53" s="27" t="s">
        <v>201</v>
      </c>
      <c r="D53" s="23">
        <v>12</v>
      </c>
      <c r="E53" s="23">
        <v>87</v>
      </c>
      <c r="F53" s="23">
        <v>108</v>
      </c>
      <c r="G53" s="28">
        <f t="shared" si="5"/>
        <v>0.8055555555555556</v>
      </c>
      <c r="H53" s="22"/>
      <c r="I53" s="2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>
        <f t="shared" si="6"/>
        <v>12</v>
      </c>
      <c r="U53" s="26">
        <f t="shared" si="7"/>
        <v>87</v>
      </c>
      <c r="V53" s="26">
        <f t="shared" si="8"/>
        <v>108</v>
      </c>
      <c r="W53" s="26">
        <f t="shared" si="9"/>
        <v>0.8055555555555556</v>
      </c>
    </row>
    <row r="54" spans="2:23" ht="21" customHeight="1" thickBot="1">
      <c r="B54" s="21">
        <v>39</v>
      </c>
      <c r="C54" s="10" t="s">
        <v>238</v>
      </c>
      <c r="D54" s="11">
        <v>12</v>
      </c>
      <c r="E54" s="11">
        <v>77</v>
      </c>
      <c r="F54" s="11">
        <v>100</v>
      </c>
      <c r="G54" s="28">
        <f t="shared" si="5"/>
        <v>0.77</v>
      </c>
      <c r="H54" s="9"/>
      <c r="I54" s="14"/>
      <c r="J54" s="14"/>
      <c r="K54" s="25"/>
      <c r="L54" s="14"/>
      <c r="M54" s="14"/>
      <c r="N54" s="13"/>
      <c r="O54" s="26"/>
      <c r="P54" s="13"/>
      <c r="Q54" s="13"/>
      <c r="R54" s="13"/>
      <c r="S54" s="26"/>
      <c r="T54" s="26">
        <f t="shared" si="6"/>
        <v>12</v>
      </c>
      <c r="U54" s="26">
        <f t="shared" si="7"/>
        <v>77</v>
      </c>
      <c r="V54" s="26">
        <f t="shared" si="8"/>
        <v>100</v>
      </c>
      <c r="W54" s="26">
        <f t="shared" si="9"/>
        <v>0.77</v>
      </c>
    </row>
    <row r="55" spans="2:23" ht="21" customHeight="1" thickBot="1">
      <c r="B55" s="21">
        <v>40</v>
      </c>
      <c r="C55" s="10" t="s">
        <v>80</v>
      </c>
      <c r="D55" s="11">
        <v>12</v>
      </c>
      <c r="E55" s="11">
        <v>86</v>
      </c>
      <c r="F55" s="11">
        <v>114</v>
      </c>
      <c r="G55" s="28">
        <f t="shared" si="5"/>
        <v>0.7543859649122807</v>
      </c>
      <c r="H55" s="9"/>
      <c r="I55" s="14"/>
      <c r="J55" s="14"/>
      <c r="K55" s="25"/>
      <c r="L55" s="14"/>
      <c r="M55" s="14"/>
      <c r="N55" s="13"/>
      <c r="O55" s="26"/>
      <c r="P55" s="13"/>
      <c r="Q55" s="13"/>
      <c r="R55" s="13"/>
      <c r="S55" s="26"/>
      <c r="T55" s="26">
        <f t="shared" si="6"/>
        <v>12</v>
      </c>
      <c r="U55" s="26">
        <f t="shared" si="7"/>
        <v>86</v>
      </c>
      <c r="V55" s="26">
        <f t="shared" si="8"/>
        <v>114</v>
      </c>
      <c r="W55" s="26">
        <f t="shared" si="9"/>
        <v>0.7543859649122807</v>
      </c>
    </row>
    <row r="56" spans="2:23" ht="21" customHeight="1" thickBot="1">
      <c r="B56" s="21">
        <v>41</v>
      </c>
      <c r="C56" s="10" t="s">
        <v>64</v>
      </c>
      <c r="D56" s="11">
        <v>12</v>
      </c>
      <c r="E56" s="11">
        <v>84</v>
      </c>
      <c r="F56" s="11">
        <v>115</v>
      </c>
      <c r="G56" s="28">
        <f t="shared" si="5"/>
        <v>0.7304347826086957</v>
      </c>
      <c r="H56" s="9"/>
      <c r="I56" s="9"/>
      <c r="J56" s="14"/>
      <c r="K56" s="25"/>
      <c r="L56" s="14"/>
      <c r="M56" s="14"/>
      <c r="N56" s="13"/>
      <c r="O56" s="26"/>
      <c r="P56" s="13"/>
      <c r="Q56" s="13"/>
      <c r="R56" s="13"/>
      <c r="S56" s="26"/>
      <c r="T56" s="26">
        <f t="shared" si="6"/>
        <v>12</v>
      </c>
      <c r="U56" s="26">
        <f t="shared" si="7"/>
        <v>84</v>
      </c>
      <c r="V56" s="26">
        <f t="shared" si="8"/>
        <v>115</v>
      </c>
      <c r="W56" s="26">
        <f t="shared" si="9"/>
        <v>0.7304347826086957</v>
      </c>
    </row>
    <row r="57" spans="2:23" ht="21" customHeight="1" thickBot="1">
      <c r="B57" s="21">
        <v>42</v>
      </c>
      <c r="C57" s="27" t="s">
        <v>46</v>
      </c>
      <c r="D57" s="23">
        <v>12</v>
      </c>
      <c r="E57" s="23">
        <v>88</v>
      </c>
      <c r="F57" s="23">
        <v>122</v>
      </c>
      <c r="G57" s="28">
        <f t="shared" si="5"/>
        <v>0.7213114754098361</v>
      </c>
      <c r="H57" s="22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>
        <f t="shared" si="6"/>
        <v>12</v>
      </c>
      <c r="U57" s="26">
        <f t="shared" si="7"/>
        <v>88</v>
      </c>
      <c r="V57" s="26">
        <f t="shared" si="8"/>
        <v>122</v>
      </c>
      <c r="W57" s="26">
        <f t="shared" si="9"/>
        <v>0.7213114754098361</v>
      </c>
    </row>
    <row r="58" spans="2:23" ht="21" customHeight="1" thickBot="1">
      <c r="B58" s="21">
        <v>43</v>
      </c>
      <c r="C58" s="10" t="s">
        <v>42</v>
      </c>
      <c r="D58" s="11">
        <v>12</v>
      </c>
      <c r="E58" s="11">
        <v>83</v>
      </c>
      <c r="F58" s="11">
        <v>117</v>
      </c>
      <c r="G58" s="28">
        <f t="shared" si="5"/>
        <v>0.7094017094017094</v>
      </c>
      <c r="H58" s="9"/>
      <c r="I58" s="14"/>
      <c r="J58" s="14"/>
      <c r="K58" s="25"/>
      <c r="L58" s="14"/>
      <c r="M58" s="14"/>
      <c r="N58" s="13"/>
      <c r="O58" s="26"/>
      <c r="P58" s="13"/>
      <c r="Q58" s="13"/>
      <c r="R58" s="13"/>
      <c r="S58" s="26"/>
      <c r="T58" s="26">
        <f t="shared" si="6"/>
        <v>12</v>
      </c>
      <c r="U58" s="26">
        <f t="shared" si="7"/>
        <v>83</v>
      </c>
      <c r="V58" s="26">
        <f t="shared" si="8"/>
        <v>117</v>
      </c>
      <c r="W58" s="26">
        <f t="shared" si="9"/>
        <v>0.7094017094017094</v>
      </c>
    </row>
    <row r="59" spans="2:23" ht="21" customHeight="1" thickBot="1">
      <c r="B59" s="21">
        <v>44</v>
      </c>
      <c r="C59" s="10" t="s">
        <v>216</v>
      </c>
      <c r="D59" s="11">
        <v>12</v>
      </c>
      <c r="E59" s="11">
        <v>63</v>
      </c>
      <c r="F59" s="11">
        <v>108</v>
      </c>
      <c r="G59" s="28">
        <f t="shared" si="5"/>
        <v>0.5833333333333334</v>
      </c>
      <c r="H59" s="9"/>
      <c r="I59" s="14"/>
      <c r="J59" s="14"/>
      <c r="K59" s="25"/>
      <c r="L59" s="14"/>
      <c r="M59" s="14"/>
      <c r="N59" s="13"/>
      <c r="O59" s="26"/>
      <c r="P59" s="13"/>
      <c r="Q59" s="13"/>
      <c r="R59" s="13"/>
      <c r="S59" s="26"/>
      <c r="T59" s="26">
        <f t="shared" si="6"/>
        <v>12</v>
      </c>
      <c r="U59" s="26">
        <f t="shared" si="7"/>
        <v>63</v>
      </c>
      <c r="V59" s="26">
        <f t="shared" si="8"/>
        <v>108</v>
      </c>
      <c r="W59" s="26">
        <f t="shared" si="9"/>
        <v>0.5833333333333334</v>
      </c>
    </row>
    <row r="60" spans="2:23" ht="21" customHeight="1" thickBot="1">
      <c r="B60" s="21">
        <v>45</v>
      </c>
      <c r="C60" s="10" t="s">
        <v>89</v>
      </c>
      <c r="D60" s="11">
        <v>12</v>
      </c>
      <c r="E60" s="11">
        <v>70</v>
      </c>
      <c r="F60" s="11">
        <v>127</v>
      </c>
      <c r="G60" s="28">
        <f t="shared" si="5"/>
        <v>0.5511811023622047</v>
      </c>
      <c r="H60" s="9"/>
      <c r="I60" s="9"/>
      <c r="J60" s="14"/>
      <c r="K60" s="25"/>
      <c r="L60" s="14"/>
      <c r="M60" s="14"/>
      <c r="N60" s="13"/>
      <c r="O60" s="26"/>
      <c r="P60" s="13"/>
      <c r="Q60" s="13"/>
      <c r="R60" s="13"/>
      <c r="S60" s="26"/>
      <c r="T60" s="26">
        <f t="shared" si="6"/>
        <v>12</v>
      </c>
      <c r="U60" s="26">
        <f t="shared" si="7"/>
        <v>70</v>
      </c>
      <c r="V60" s="26">
        <f t="shared" si="8"/>
        <v>127</v>
      </c>
      <c r="W60" s="26">
        <f t="shared" si="9"/>
        <v>0.5511811023622047</v>
      </c>
    </row>
    <row r="61" spans="2:23" ht="21" customHeight="1" thickBot="1">
      <c r="B61" s="21">
        <v>46</v>
      </c>
      <c r="C61" s="27" t="s">
        <v>66</v>
      </c>
      <c r="D61" s="23">
        <v>10</v>
      </c>
      <c r="E61" s="30">
        <v>96</v>
      </c>
      <c r="F61" s="30">
        <v>126</v>
      </c>
      <c r="G61" s="28">
        <f t="shared" si="5"/>
        <v>0.7619047619047619</v>
      </c>
      <c r="H61" s="22"/>
      <c r="I61" s="2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>
        <f t="shared" si="6"/>
        <v>10</v>
      </c>
      <c r="U61" s="26">
        <f t="shared" si="7"/>
        <v>96</v>
      </c>
      <c r="V61" s="26">
        <f t="shared" si="8"/>
        <v>126</v>
      </c>
      <c r="W61" s="26">
        <f t="shared" si="9"/>
        <v>0.7619047619047619</v>
      </c>
    </row>
    <row r="62" spans="2:23" ht="21" customHeight="1" thickBot="1">
      <c r="B62" s="21">
        <v>47</v>
      </c>
      <c r="C62" s="10" t="s">
        <v>200</v>
      </c>
      <c r="D62" s="11">
        <v>10</v>
      </c>
      <c r="E62" s="11">
        <v>76</v>
      </c>
      <c r="F62" s="11">
        <v>125</v>
      </c>
      <c r="G62" s="28">
        <f t="shared" si="5"/>
        <v>0.608</v>
      </c>
      <c r="H62" s="9"/>
      <c r="I62" s="9"/>
      <c r="J62" s="14"/>
      <c r="K62" s="25"/>
      <c r="L62" s="14"/>
      <c r="M62" s="14"/>
      <c r="N62" s="13"/>
      <c r="O62" s="26"/>
      <c r="P62" s="13"/>
      <c r="Q62" s="13"/>
      <c r="R62" s="13"/>
      <c r="S62" s="26"/>
      <c r="T62" s="26">
        <f t="shared" si="6"/>
        <v>10</v>
      </c>
      <c r="U62" s="26">
        <f t="shared" si="7"/>
        <v>76</v>
      </c>
      <c r="V62" s="26">
        <f t="shared" si="8"/>
        <v>125</v>
      </c>
      <c r="W62" s="26">
        <f t="shared" si="9"/>
        <v>0.608</v>
      </c>
    </row>
    <row r="63" spans="2:23" ht="21" customHeight="1" thickBot="1">
      <c r="B63" s="21">
        <v>48</v>
      </c>
      <c r="C63" s="10" t="s">
        <v>54</v>
      </c>
      <c r="D63" s="11">
        <v>10</v>
      </c>
      <c r="E63" s="11">
        <v>74</v>
      </c>
      <c r="F63" s="11">
        <v>125</v>
      </c>
      <c r="G63" s="28">
        <f t="shared" si="5"/>
        <v>0.592</v>
      </c>
      <c r="H63" s="9"/>
      <c r="I63" s="9"/>
      <c r="J63" s="14"/>
      <c r="K63" s="25"/>
      <c r="L63" s="14"/>
      <c r="M63" s="14"/>
      <c r="N63" s="13"/>
      <c r="O63" s="26"/>
      <c r="P63" s="13"/>
      <c r="Q63" s="13"/>
      <c r="R63" s="13"/>
      <c r="S63" s="26"/>
      <c r="T63" s="26">
        <f t="shared" si="6"/>
        <v>10</v>
      </c>
      <c r="U63" s="26">
        <f t="shared" si="7"/>
        <v>74</v>
      </c>
      <c r="V63" s="26">
        <f t="shared" si="8"/>
        <v>125</v>
      </c>
      <c r="W63" s="26">
        <f t="shared" si="9"/>
        <v>0.592</v>
      </c>
    </row>
    <row r="64" spans="2:23" ht="21" customHeight="1" thickBot="1">
      <c r="B64" s="21">
        <v>49</v>
      </c>
      <c r="C64" s="10" t="s">
        <v>76</v>
      </c>
      <c r="D64" s="11">
        <v>10</v>
      </c>
      <c r="E64" s="11">
        <v>69</v>
      </c>
      <c r="F64" s="11">
        <v>125</v>
      </c>
      <c r="G64" s="28">
        <f t="shared" si="5"/>
        <v>0.552</v>
      </c>
      <c r="H64" s="9"/>
      <c r="I64" s="9"/>
      <c r="J64" s="13"/>
      <c r="K64" s="25"/>
      <c r="L64" s="13"/>
      <c r="M64" s="13"/>
      <c r="N64" s="13"/>
      <c r="O64" s="26"/>
      <c r="P64" s="13"/>
      <c r="Q64" s="13"/>
      <c r="R64" s="13"/>
      <c r="S64" s="26"/>
      <c r="T64" s="26">
        <f t="shared" si="6"/>
        <v>10</v>
      </c>
      <c r="U64" s="26">
        <f t="shared" si="7"/>
        <v>69</v>
      </c>
      <c r="V64" s="26">
        <f t="shared" si="8"/>
        <v>125</v>
      </c>
      <c r="W64" s="26">
        <f t="shared" si="9"/>
        <v>0.552</v>
      </c>
    </row>
    <row r="65" spans="2:23" ht="21" customHeight="1" thickBot="1">
      <c r="B65" s="21">
        <v>50</v>
      </c>
      <c r="C65" s="27" t="s">
        <v>206</v>
      </c>
      <c r="D65" s="23">
        <v>10</v>
      </c>
      <c r="E65" s="23">
        <v>66</v>
      </c>
      <c r="F65" s="23">
        <v>125</v>
      </c>
      <c r="G65" s="28">
        <f t="shared" si="5"/>
        <v>0.528</v>
      </c>
      <c r="H65" s="22"/>
      <c r="I65" s="25"/>
      <c r="J65" s="25"/>
      <c r="K65" s="25"/>
      <c r="L65" s="25"/>
      <c r="M65" s="25"/>
      <c r="N65" s="26"/>
      <c r="O65" s="26"/>
      <c r="P65" s="26"/>
      <c r="Q65" s="26"/>
      <c r="R65" s="26"/>
      <c r="S65" s="26"/>
      <c r="T65" s="26">
        <f t="shared" si="6"/>
        <v>10</v>
      </c>
      <c r="U65" s="26">
        <f t="shared" si="7"/>
        <v>66</v>
      </c>
      <c r="V65" s="26">
        <f t="shared" si="8"/>
        <v>125</v>
      </c>
      <c r="W65" s="26">
        <f t="shared" si="9"/>
        <v>0.528</v>
      </c>
    </row>
    <row r="66" spans="2:23" ht="21" customHeight="1" thickBot="1">
      <c r="B66" s="21">
        <v>51</v>
      </c>
      <c r="C66" s="10" t="s">
        <v>57</v>
      </c>
      <c r="D66" s="11">
        <v>10</v>
      </c>
      <c r="E66" s="11">
        <v>65</v>
      </c>
      <c r="F66" s="11">
        <v>125</v>
      </c>
      <c r="G66" s="28">
        <f t="shared" si="5"/>
        <v>0.52</v>
      </c>
      <c r="H66" s="9"/>
      <c r="I66" s="14"/>
      <c r="J66" s="14"/>
      <c r="K66" s="25"/>
      <c r="L66" s="14"/>
      <c r="M66" s="14"/>
      <c r="N66" s="13"/>
      <c r="O66" s="26"/>
      <c r="P66" s="13"/>
      <c r="Q66" s="13"/>
      <c r="R66" s="13"/>
      <c r="S66" s="26"/>
      <c r="T66" s="26">
        <f t="shared" si="6"/>
        <v>10</v>
      </c>
      <c r="U66" s="26">
        <f t="shared" si="7"/>
        <v>65</v>
      </c>
      <c r="V66" s="26">
        <f t="shared" si="8"/>
        <v>125</v>
      </c>
      <c r="W66" s="26">
        <f t="shared" si="9"/>
        <v>0.52</v>
      </c>
    </row>
    <row r="67" spans="2:23" ht="21" customHeight="1" thickBot="1">
      <c r="B67" s="21">
        <v>52</v>
      </c>
      <c r="C67" s="10" t="s">
        <v>37</v>
      </c>
      <c r="D67" s="11">
        <v>10</v>
      </c>
      <c r="E67" s="11">
        <v>54</v>
      </c>
      <c r="F67" s="11">
        <v>125</v>
      </c>
      <c r="G67" s="28">
        <f t="shared" si="5"/>
        <v>0.432</v>
      </c>
      <c r="H67" s="9"/>
      <c r="I67" s="9"/>
      <c r="J67" s="14"/>
      <c r="K67" s="25"/>
      <c r="L67" s="14"/>
      <c r="M67" s="14"/>
      <c r="N67" s="13"/>
      <c r="O67" s="26"/>
      <c r="P67" s="13"/>
      <c r="Q67" s="13"/>
      <c r="R67" s="13"/>
      <c r="S67" s="26"/>
      <c r="T67" s="26">
        <f t="shared" si="6"/>
        <v>10</v>
      </c>
      <c r="U67" s="26">
        <f t="shared" si="7"/>
        <v>54</v>
      </c>
      <c r="V67" s="26">
        <f t="shared" si="8"/>
        <v>125</v>
      </c>
      <c r="W67" s="26">
        <f t="shared" si="9"/>
        <v>0.432</v>
      </c>
    </row>
    <row r="68" spans="2:23" ht="21" customHeight="1" thickBot="1">
      <c r="B68" s="21">
        <v>53</v>
      </c>
      <c r="C68" s="10" t="s">
        <v>62</v>
      </c>
      <c r="D68" s="11">
        <v>10</v>
      </c>
      <c r="E68" s="11">
        <v>38</v>
      </c>
      <c r="F68" s="11">
        <v>125</v>
      </c>
      <c r="G68" s="28">
        <f t="shared" si="5"/>
        <v>0.304</v>
      </c>
      <c r="H68" s="9"/>
      <c r="I68" s="14"/>
      <c r="J68" s="14"/>
      <c r="K68" s="25"/>
      <c r="L68" s="14"/>
      <c r="M68" s="14"/>
      <c r="N68" s="13"/>
      <c r="O68" s="26"/>
      <c r="P68" s="13"/>
      <c r="Q68" s="13"/>
      <c r="R68" s="13"/>
      <c r="S68" s="26"/>
      <c r="T68" s="26">
        <f t="shared" si="6"/>
        <v>10</v>
      </c>
      <c r="U68" s="26">
        <f t="shared" si="7"/>
        <v>38</v>
      </c>
      <c r="V68" s="26">
        <f t="shared" si="8"/>
        <v>125</v>
      </c>
      <c r="W68" s="26">
        <f t="shared" si="9"/>
        <v>0.304</v>
      </c>
    </row>
    <row r="69" spans="2:23" ht="21" customHeight="1" thickBot="1">
      <c r="B69" s="21">
        <v>54</v>
      </c>
      <c r="C69" s="10" t="s">
        <v>52</v>
      </c>
      <c r="D69" s="11">
        <v>10</v>
      </c>
      <c r="E69" s="11">
        <v>0</v>
      </c>
      <c r="F69" s="11">
        <v>125</v>
      </c>
      <c r="G69" s="28">
        <f t="shared" si="5"/>
        <v>0</v>
      </c>
      <c r="H69" s="9"/>
      <c r="I69" s="14"/>
      <c r="J69" s="14"/>
      <c r="K69" s="25"/>
      <c r="L69" s="14"/>
      <c r="M69" s="14"/>
      <c r="N69" s="13"/>
      <c r="O69" s="26"/>
      <c r="P69" s="13"/>
      <c r="Q69" s="13"/>
      <c r="R69" s="13"/>
      <c r="S69" s="26"/>
      <c r="T69" s="26">
        <f t="shared" si="6"/>
        <v>10</v>
      </c>
      <c r="U69" s="26">
        <f t="shared" si="7"/>
        <v>0</v>
      </c>
      <c r="V69" s="26">
        <f t="shared" si="8"/>
        <v>125</v>
      </c>
      <c r="W69" s="26">
        <f t="shared" si="9"/>
        <v>0</v>
      </c>
    </row>
    <row r="70" spans="2:23" ht="21" customHeight="1" thickBot="1">
      <c r="B70" s="25">
        <v>55</v>
      </c>
      <c r="C70" s="9"/>
      <c r="D70" s="9"/>
      <c r="E70" s="9"/>
      <c r="F70" s="9"/>
      <c r="G70" s="22"/>
      <c r="H70" s="9"/>
      <c r="I70" s="9"/>
      <c r="J70" s="14"/>
      <c r="K70" s="25"/>
      <c r="L70" s="14"/>
      <c r="M70" s="14"/>
      <c r="N70" s="13"/>
      <c r="O70" s="26"/>
      <c r="P70" s="13"/>
      <c r="Q70" s="13"/>
      <c r="R70" s="13"/>
      <c r="S70" s="26"/>
      <c r="T70" s="13"/>
      <c r="U70" s="13"/>
      <c r="V70" s="13"/>
      <c r="W70" s="13"/>
    </row>
    <row r="71" spans="2:19" ht="21" customHeight="1">
      <c r="B71" s="37"/>
      <c r="C71" s="4"/>
      <c r="D71" s="4"/>
      <c r="E71" s="4"/>
      <c r="F71" s="4"/>
      <c r="G71" s="38"/>
      <c r="H71" s="4"/>
      <c r="I71" s="4"/>
      <c r="J71" s="2"/>
      <c r="K71" s="37"/>
      <c r="L71" s="2"/>
      <c r="M71" s="2"/>
      <c r="O71" s="39"/>
      <c r="S71" s="39"/>
    </row>
    <row r="72" spans="2:19" ht="21" customHeight="1">
      <c r="B72" s="37"/>
      <c r="C72" s="4"/>
      <c r="D72" s="4"/>
      <c r="E72" s="4"/>
      <c r="F72" s="4"/>
      <c r="G72" s="38"/>
      <c r="H72" s="4"/>
      <c r="I72" s="4"/>
      <c r="K72" s="37"/>
      <c r="O72" s="39"/>
      <c r="S72" s="39"/>
    </row>
    <row r="73" spans="2:19" ht="21" customHeight="1">
      <c r="B73" s="37"/>
      <c r="C73" s="4"/>
      <c r="D73" s="4"/>
      <c r="E73" s="4"/>
      <c r="F73" s="4"/>
      <c r="G73" s="38"/>
      <c r="H73" s="4"/>
      <c r="I73" s="4"/>
      <c r="K73" s="37"/>
      <c r="O73" s="39"/>
      <c r="S73" s="39"/>
    </row>
    <row r="74" spans="2:19" ht="21" customHeight="1">
      <c r="B74" s="37"/>
      <c r="C74" s="4"/>
      <c r="D74" s="4"/>
      <c r="E74" s="4"/>
      <c r="F74" s="4"/>
      <c r="G74" s="38"/>
      <c r="H74" s="4"/>
      <c r="I74" s="4"/>
      <c r="K74" s="37"/>
      <c r="O74" s="39"/>
      <c r="S74" s="39"/>
    </row>
    <row r="75" spans="2:19" ht="21" customHeight="1">
      <c r="B75" s="37"/>
      <c r="C75" s="4"/>
      <c r="D75" s="4"/>
      <c r="E75" s="4"/>
      <c r="F75" s="4"/>
      <c r="G75" s="38"/>
      <c r="H75" s="4"/>
      <c r="I75" s="4"/>
      <c r="J75" s="2"/>
      <c r="K75" s="37"/>
      <c r="L75" s="2"/>
      <c r="M75" s="2"/>
      <c r="O75" s="39"/>
      <c r="S75" s="39"/>
    </row>
    <row r="76" spans="2:19" ht="15.75">
      <c r="B76" s="37"/>
      <c r="C76" s="4"/>
      <c r="D76" s="4"/>
      <c r="E76" s="4"/>
      <c r="F76" s="4"/>
      <c r="G76" s="38"/>
      <c r="H76" s="4"/>
      <c r="I76" s="4"/>
      <c r="K76" s="37"/>
      <c r="O76" s="39"/>
      <c r="S76" s="39"/>
    </row>
    <row r="77" spans="2:19" ht="15.75">
      <c r="B77" s="37"/>
      <c r="C77" s="4"/>
      <c r="D77" s="4"/>
      <c r="E77" s="4"/>
      <c r="F77" s="4"/>
      <c r="G77" s="38"/>
      <c r="H77" s="4"/>
      <c r="I77" s="4"/>
      <c r="K77" s="37"/>
      <c r="O77" s="39"/>
      <c r="S77" s="39"/>
    </row>
    <row r="78" spans="2:19" ht="15.75">
      <c r="B78" s="37"/>
      <c r="C78" s="4"/>
      <c r="D78" s="4"/>
      <c r="E78" s="4"/>
      <c r="F78" s="4"/>
      <c r="G78" s="38"/>
      <c r="H78" s="4"/>
      <c r="I78" s="4"/>
      <c r="K78" s="37"/>
      <c r="O78" s="39"/>
      <c r="S78" s="39"/>
    </row>
    <row r="79" spans="2:19" ht="15.75">
      <c r="B79" s="37"/>
      <c r="C79" s="4"/>
      <c r="D79" s="4"/>
      <c r="E79" s="4"/>
      <c r="F79" s="4"/>
      <c r="G79" s="38"/>
      <c r="H79" s="4"/>
      <c r="I79" s="4"/>
      <c r="K79" s="37"/>
      <c r="O79" s="39"/>
      <c r="S79" s="39"/>
    </row>
    <row r="80" spans="2:19" ht="15.75">
      <c r="B80" s="37"/>
      <c r="C80" s="4"/>
      <c r="D80" s="4"/>
      <c r="E80" s="4"/>
      <c r="F80" s="4"/>
      <c r="G80" s="38"/>
      <c r="H80" s="4"/>
      <c r="I80" s="4"/>
      <c r="K80" s="37"/>
      <c r="O80" s="39"/>
      <c r="S80" s="39"/>
    </row>
    <row r="81" spans="2:19" ht="15.75">
      <c r="B81" s="37"/>
      <c r="C81" s="4"/>
      <c r="D81" s="4"/>
      <c r="E81" s="4"/>
      <c r="F81" s="4"/>
      <c r="G81" s="38"/>
      <c r="H81" s="4"/>
      <c r="I81" s="4"/>
      <c r="K81" s="37"/>
      <c r="O81" s="39"/>
      <c r="S81" s="39"/>
    </row>
    <row r="82" spans="2:19" ht="15.75">
      <c r="B82" s="37"/>
      <c r="C82" s="4"/>
      <c r="D82" s="4"/>
      <c r="E82" s="4"/>
      <c r="F82" s="4"/>
      <c r="G82" s="38"/>
      <c r="H82" s="4"/>
      <c r="I82" s="4"/>
      <c r="K82" s="37"/>
      <c r="O82" s="39"/>
      <c r="S82" s="39"/>
    </row>
    <row r="83" spans="2:19" ht="15.75">
      <c r="B83" s="37"/>
      <c r="C83" s="4"/>
      <c r="D83" s="4"/>
      <c r="E83" s="4"/>
      <c r="F83" s="4"/>
      <c r="G83" s="38"/>
      <c r="H83" s="4"/>
      <c r="I83" s="4"/>
      <c r="K83" s="37"/>
      <c r="O83" s="39"/>
      <c r="S83" s="39"/>
    </row>
    <row r="84" spans="2:19" ht="15.75">
      <c r="B84" s="37"/>
      <c r="C84" s="4"/>
      <c r="D84" s="4"/>
      <c r="E84" s="4"/>
      <c r="F84" s="4"/>
      <c r="G84" s="38"/>
      <c r="H84" s="4"/>
      <c r="I84" s="4"/>
      <c r="K84" s="37"/>
      <c r="O84" s="39"/>
      <c r="S84" s="39"/>
    </row>
    <row r="85" spans="2:19" ht="15.75">
      <c r="B85" s="37"/>
      <c r="C85" s="4"/>
      <c r="D85" s="4"/>
      <c r="E85" s="4"/>
      <c r="F85" s="4"/>
      <c r="G85" s="38"/>
      <c r="H85" s="4"/>
      <c r="I85" s="4"/>
      <c r="K85" s="37"/>
      <c r="O85" s="39"/>
      <c r="S85" s="39"/>
    </row>
    <row r="86" spans="2:19" ht="15.75">
      <c r="B86" s="37"/>
      <c r="C86" s="4"/>
      <c r="D86" s="4"/>
      <c r="E86" s="4"/>
      <c r="F86" s="4"/>
      <c r="G86" s="38"/>
      <c r="H86" s="4"/>
      <c r="I86" s="4"/>
      <c r="K86" s="37"/>
      <c r="O86" s="39"/>
      <c r="S86" s="39"/>
    </row>
    <row r="87" spans="3:11" ht="15.75">
      <c r="C87" s="4"/>
      <c r="D87" s="4"/>
      <c r="E87" s="42"/>
      <c r="F87" s="42"/>
      <c r="G87" s="38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4D18-1783-43FA-B8DB-C5DDDCAF9755}">
  <dimension ref="B3:X95"/>
  <sheetViews>
    <sheetView showGridLines="0" zoomScale="60" zoomScaleNormal="60" workbookViewId="0" topLeftCell="A7">
      <selection activeCell="M35" sqref="M35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66" t="s">
        <v>0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3"/>
      <c r="H6" s="53"/>
      <c r="I6" s="53"/>
    </row>
    <row r="8" ht="23.25"/>
    <row r="9" ht="23.25"/>
    <row r="10" spans="6:19" ht="15.75">
      <c r="F10" s="66" t="s">
        <v>239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6:19" ht="15.75"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3" ht="24" thickBot="1"/>
    <row r="14" spans="2:23" ht="24" thickBot="1">
      <c r="B14" s="54" t="s">
        <v>2</v>
      </c>
      <c r="C14" s="61" t="s">
        <v>3</v>
      </c>
      <c r="D14" s="60" t="s">
        <v>4</v>
      </c>
      <c r="E14" s="60"/>
      <c r="F14" s="60"/>
      <c r="G14" s="57"/>
      <c r="H14" s="60" t="s">
        <v>5</v>
      </c>
      <c r="I14" s="60"/>
      <c r="J14" s="60"/>
      <c r="K14" s="57"/>
      <c r="L14" s="57" t="s">
        <v>6</v>
      </c>
      <c r="M14" s="58"/>
      <c r="N14" s="58"/>
      <c r="O14" s="59"/>
      <c r="P14" s="57" t="s">
        <v>7</v>
      </c>
      <c r="Q14" s="58"/>
      <c r="R14" s="58"/>
      <c r="S14" s="59"/>
      <c r="T14" s="57" t="s">
        <v>8</v>
      </c>
      <c r="U14" s="58"/>
      <c r="V14" s="58"/>
      <c r="W14" s="59"/>
    </row>
    <row r="15" spans="2:23" ht="24" thickBot="1">
      <c r="B15" s="63"/>
      <c r="C15" s="62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22" t="s">
        <v>96</v>
      </c>
      <c r="D16" s="23">
        <v>20</v>
      </c>
      <c r="E16" s="23">
        <v>125</v>
      </c>
      <c r="F16" s="23">
        <v>25</v>
      </c>
      <c r="G16" s="28">
        <f aca="true" t="shared" si="0" ref="G16:G62">E16/F16</f>
        <v>5</v>
      </c>
      <c r="H16" s="22"/>
      <c r="I16" s="25"/>
      <c r="J16" s="25"/>
      <c r="K16" s="25"/>
      <c r="L16" s="25"/>
      <c r="M16" s="25"/>
      <c r="N16" s="26"/>
      <c r="O16" s="26"/>
      <c r="P16" s="26"/>
      <c r="Q16" s="26"/>
      <c r="R16" s="26"/>
      <c r="S16" s="26"/>
      <c r="T16" s="26">
        <f aca="true" t="shared" si="1" ref="T16:T62">D16+H16+L16+P16</f>
        <v>20</v>
      </c>
      <c r="U16" s="26">
        <f aca="true" t="shared" si="2" ref="U16:U62">E16+I16+M16+Q16</f>
        <v>125</v>
      </c>
      <c r="V16" s="26">
        <f aca="true" t="shared" si="3" ref="V16:V62">F16+J16+N16+R16</f>
        <v>25</v>
      </c>
      <c r="W16" s="26">
        <f aca="true" t="shared" si="4" ref="W16:W62">U16/V16</f>
        <v>5</v>
      </c>
    </row>
    <row r="17" spans="2:23" ht="21" customHeight="1" thickBot="1">
      <c r="B17" s="21">
        <v>2</v>
      </c>
      <c r="C17" s="27" t="s">
        <v>113</v>
      </c>
      <c r="D17" s="23">
        <v>20</v>
      </c>
      <c r="E17" s="22">
        <v>125</v>
      </c>
      <c r="F17" s="22">
        <v>26</v>
      </c>
      <c r="G17" s="28">
        <f t="shared" si="0"/>
        <v>4.8076923076923075</v>
      </c>
      <c r="H17" s="22"/>
      <c r="I17" s="25"/>
      <c r="J17" s="25"/>
      <c r="K17" s="25"/>
      <c r="L17" s="25"/>
      <c r="M17" s="25"/>
      <c r="N17" s="26"/>
      <c r="O17" s="26"/>
      <c r="P17" s="26"/>
      <c r="Q17" s="26"/>
      <c r="R17" s="26"/>
      <c r="S17" s="26"/>
      <c r="T17" s="26">
        <f t="shared" si="1"/>
        <v>20</v>
      </c>
      <c r="U17" s="26">
        <f t="shared" si="2"/>
        <v>125</v>
      </c>
      <c r="V17" s="26">
        <f t="shared" si="3"/>
        <v>26</v>
      </c>
      <c r="W17" s="26">
        <f t="shared" si="4"/>
        <v>4.8076923076923075</v>
      </c>
    </row>
    <row r="18" spans="2:23" ht="21" customHeight="1" thickBot="1">
      <c r="B18" s="21">
        <v>3</v>
      </c>
      <c r="C18" s="10" t="s">
        <v>98</v>
      </c>
      <c r="D18" s="23">
        <v>20</v>
      </c>
      <c r="E18" s="11">
        <v>125</v>
      </c>
      <c r="F18" s="11">
        <v>45</v>
      </c>
      <c r="G18" s="28">
        <f t="shared" si="0"/>
        <v>2.7777777777777777</v>
      </c>
      <c r="H18" s="9"/>
      <c r="I18" s="14"/>
      <c r="J18" s="14"/>
      <c r="K18" s="25"/>
      <c r="L18" s="14"/>
      <c r="M18" s="14"/>
      <c r="N18" s="13"/>
      <c r="O18" s="26"/>
      <c r="P18" s="13"/>
      <c r="Q18" s="13"/>
      <c r="R18" s="13"/>
      <c r="S18" s="26"/>
      <c r="T18" s="26">
        <f t="shared" si="1"/>
        <v>20</v>
      </c>
      <c r="U18" s="26">
        <f t="shared" si="2"/>
        <v>125</v>
      </c>
      <c r="V18" s="26">
        <f t="shared" si="3"/>
        <v>45</v>
      </c>
      <c r="W18" s="26">
        <f t="shared" si="4"/>
        <v>2.7777777777777777</v>
      </c>
    </row>
    <row r="19" spans="2:23" ht="21" customHeight="1" thickBot="1">
      <c r="B19" s="21">
        <v>4</v>
      </c>
      <c r="C19" s="10" t="s">
        <v>49</v>
      </c>
      <c r="D19" s="23">
        <v>20</v>
      </c>
      <c r="E19" s="11">
        <v>125</v>
      </c>
      <c r="F19" s="11">
        <v>45</v>
      </c>
      <c r="G19" s="28">
        <f t="shared" si="0"/>
        <v>2.7777777777777777</v>
      </c>
      <c r="H19" s="9"/>
      <c r="I19" s="14"/>
      <c r="J19" s="14"/>
      <c r="K19" s="25"/>
      <c r="L19" s="14"/>
      <c r="M19" s="14"/>
      <c r="N19" s="13"/>
      <c r="O19" s="26"/>
      <c r="P19" s="13"/>
      <c r="Q19" s="13"/>
      <c r="R19" s="13"/>
      <c r="S19" s="26"/>
      <c r="T19" s="26">
        <f t="shared" si="1"/>
        <v>20</v>
      </c>
      <c r="U19" s="26">
        <f t="shared" si="2"/>
        <v>125</v>
      </c>
      <c r="V19" s="26">
        <f t="shared" si="3"/>
        <v>45</v>
      </c>
      <c r="W19" s="26">
        <f t="shared" si="4"/>
        <v>2.7777777777777777</v>
      </c>
    </row>
    <row r="20" spans="2:23" ht="21" customHeight="1" thickBot="1">
      <c r="B20" s="21">
        <v>5</v>
      </c>
      <c r="C20" s="10" t="s">
        <v>94</v>
      </c>
      <c r="D20" s="23">
        <v>20</v>
      </c>
      <c r="E20" s="11">
        <v>125</v>
      </c>
      <c r="F20" s="11">
        <v>50</v>
      </c>
      <c r="G20" s="28">
        <f t="shared" si="0"/>
        <v>2.5</v>
      </c>
      <c r="H20" s="9"/>
      <c r="I20" s="14"/>
      <c r="J20" s="14"/>
      <c r="K20" s="25"/>
      <c r="L20" s="14"/>
      <c r="M20" s="14"/>
      <c r="N20" s="13"/>
      <c r="O20" s="26"/>
      <c r="P20" s="13"/>
      <c r="Q20" s="13"/>
      <c r="R20" s="13"/>
      <c r="S20" s="26"/>
      <c r="T20" s="26">
        <f t="shared" si="1"/>
        <v>20</v>
      </c>
      <c r="U20" s="26">
        <f t="shared" si="2"/>
        <v>125</v>
      </c>
      <c r="V20" s="26">
        <f t="shared" si="3"/>
        <v>50</v>
      </c>
      <c r="W20" s="26">
        <f t="shared" si="4"/>
        <v>2.5</v>
      </c>
    </row>
    <row r="21" spans="2:23" ht="21" customHeight="1" thickBot="1">
      <c r="B21" s="21">
        <v>6</v>
      </c>
      <c r="C21" s="10" t="s">
        <v>194</v>
      </c>
      <c r="D21" s="23">
        <v>20</v>
      </c>
      <c r="E21" s="11">
        <v>125</v>
      </c>
      <c r="F21" s="11">
        <v>52</v>
      </c>
      <c r="G21" s="28">
        <f t="shared" si="0"/>
        <v>2.4038461538461537</v>
      </c>
      <c r="H21" s="9"/>
      <c r="I21" s="9"/>
      <c r="J21" s="14"/>
      <c r="K21" s="25"/>
      <c r="L21" s="14"/>
      <c r="M21" s="14"/>
      <c r="N21" s="13"/>
      <c r="O21" s="26"/>
      <c r="P21" s="13"/>
      <c r="Q21" s="13"/>
      <c r="R21" s="13"/>
      <c r="S21" s="26"/>
      <c r="T21" s="26">
        <f t="shared" si="1"/>
        <v>20</v>
      </c>
      <c r="U21" s="26">
        <f t="shared" si="2"/>
        <v>125</v>
      </c>
      <c r="V21" s="26">
        <f t="shared" si="3"/>
        <v>52</v>
      </c>
      <c r="W21" s="26">
        <f t="shared" si="4"/>
        <v>2.4038461538461537</v>
      </c>
    </row>
    <row r="22" spans="2:23" ht="21" customHeight="1" thickBot="1">
      <c r="B22" s="21">
        <v>7</v>
      </c>
      <c r="C22" s="10" t="s">
        <v>193</v>
      </c>
      <c r="D22" s="23">
        <v>20</v>
      </c>
      <c r="E22" s="11">
        <v>125</v>
      </c>
      <c r="F22" s="11">
        <v>63</v>
      </c>
      <c r="G22" s="28">
        <f t="shared" si="0"/>
        <v>1.9841269841269842</v>
      </c>
      <c r="H22" s="9"/>
      <c r="I22" s="14"/>
      <c r="J22" s="14"/>
      <c r="K22" s="25"/>
      <c r="L22" s="14"/>
      <c r="M22" s="14"/>
      <c r="N22" s="13"/>
      <c r="O22" s="26"/>
      <c r="P22" s="13"/>
      <c r="Q22" s="13"/>
      <c r="R22" s="13"/>
      <c r="S22" s="26"/>
      <c r="T22" s="26">
        <f t="shared" si="1"/>
        <v>20</v>
      </c>
      <c r="U22" s="26">
        <f t="shared" si="2"/>
        <v>125</v>
      </c>
      <c r="V22" s="26">
        <f t="shared" si="3"/>
        <v>63</v>
      </c>
      <c r="W22" s="26">
        <f t="shared" si="4"/>
        <v>1.9841269841269842</v>
      </c>
    </row>
    <row r="23" spans="2:23" ht="21" customHeight="1" thickBot="1">
      <c r="B23" s="21">
        <v>8</v>
      </c>
      <c r="C23" s="10" t="s">
        <v>240</v>
      </c>
      <c r="D23" s="23">
        <v>20</v>
      </c>
      <c r="E23" s="11">
        <v>127</v>
      </c>
      <c r="F23" s="11">
        <v>92</v>
      </c>
      <c r="G23" s="28">
        <f t="shared" si="0"/>
        <v>1.3804347826086956</v>
      </c>
      <c r="H23" s="9"/>
      <c r="I23" s="14"/>
      <c r="J23" s="14"/>
      <c r="K23" s="25"/>
      <c r="L23" s="14"/>
      <c r="M23" s="14"/>
      <c r="N23" s="13"/>
      <c r="O23" s="26"/>
      <c r="P23" s="13"/>
      <c r="Q23" s="13"/>
      <c r="R23" s="13"/>
      <c r="S23" s="26"/>
      <c r="T23" s="26">
        <f t="shared" si="1"/>
        <v>20</v>
      </c>
      <c r="U23" s="26">
        <f t="shared" si="2"/>
        <v>127</v>
      </c>
      <c r="V23" s="26">
        <f t="shared" si="3"/>
        <v>92</v>
      </c>
      <c r="W23" s="26">
        <f t="shared" si="4"/>
        <v>1.3804347826086956</v>
      </c>
    </row>
    <row r="24" spans="2:23" ht="21" customHeight="1" thickBot="1">
      <c r="B24" s="21">
        <v>9</v>
      </c>
      <c r="C24" s="27" t="s">
        <v>241</v>
      </c>
      <c r="D24" s="23">
        <v>18</v>
      </c>
      <c r="E24" s="23">
        <v>109</v>
      </c>
      <c r="F24" s="23">
        <v>46</v>
      </c>
      <c r="G24" s="28">
        <f t="shared" si="0"/>
        <v>2.369565217391304</v>
      </c>
      <c r="H24" s="22"/>
      <c r="I24" s="25"/>
      <c r="J24" s="25"/>
      <c r="K24" s="25"/>
      <c r="L24" s="25"/>
      <c r="M24" s="25"/>
      <c r="N24" s="26"/>
      <c r="O24" s="26"/>
      <c r="P24" s="26"/>
      <c r="Q24" s="26"/>
      <c r="R24" s="26"/>
      <c r="S24" s="26"/>
      <c r="T24" s="26">
        <f t="shared" si="1"/>
        <v>18</v>
      </c>
      <c r="U24" s="26">
        <f t="shared" si="2"/>
        <v>109</v>
      </c>
      <c r="V24" s="26">
        <f t="shared" si="3"/>
        <v>46</v>
      </c>
      <c r="W24" s="26">
        <f t="shared" si="4"/>
        <v>2.369565217391304</v>
      </c>
    </row>
    <row r="25" spans="2:23" ht="21" customHeight="1" thickBot="1">
      <c r="B25" s="21">
        <v>10</v>
      </c>
      <c r="C25" s="27" t="s">
        <v>242</v>
      </c>
      <c r="D25" s="23">
        <v>18</v>
      </c>
      <c r="E25" s="23">
        <v>103</v>
      </c>
      <c r="F25" s="23">
        <v>57</v>
      </c>
      <c r="G25" s="28">
        <f t="shared" si="0"/>
        <v>1.8070175438596492</v>
      </c>
      <c r="H25" s="22"/>
      <c r="I25" s="25"/>
      <c r="J25" s="25"/>
      <c r="K25" s="25"/>
      <c r="L25" s="25"/>
      <c r="M25" s="25"/>
      <c r="N25" s="26"/>
      <c r="O25" s="26"/>
      <c r="P25" s="26"/>
      <c r="Q25" s="26"/>
      <c r="R25" s="26"/>
      <c r="S25" s="26"/>
      <c r="T25" s="26">
        <f t="shared" si="1"/>
        <v>18</v>
      </c>
      <c r="U25" s="26">
        <f t="shared" si="2"/>
        <v>103</v>
      </c>
      <c r="V25" s="26">
        <f t="shared" si="3"/>
        <v>57</v>
      </c>
      <c r="W25" s="26">
        <f t="shared" si="4"/>
        <v>1.8070175438596492</v>
      </c>
    </row>
    <row r="26" spans="2:23" ht="21" customHeight="1" thickBot="1">
      <c r="B26" s="21">
        <v>11</v>
      </c>
      <c r="C26" s="10" t="s">
        <v>243</v>
      </c>
      <c r="D26" s="23">
        <v>18</v>
      </c>
      <c r="E26" s="11">
        <v>105</v>
      </c>
      <c r="F26" s="11">
        <v>61</v>
      </c>
      <c r="G26" s="28">
        <f t="shared" si="0"/>
        <v>1.721311475409836</v>
      </c>
      <c r="H26" s="9"/>
      <c r="I26" s="14"/>
      <c r="J26" s="14"/>
      <c r="K26" s="25"/>
      <c r="L26" s="14"/>
      <c r="M26" s="14"/>
      <c r="N26" s="13"/>
      <c r="O26" s="26"/>
      <c r="P26" s="13"/>
      <c r="Q26" s="13"/>
      <c r="R26" s="13"/>
      <c r="S26" s="26"/>
      <c r="T26" s="26">
        <f t="shared" si="1"/>
        <v>18</v>
      </c>
      <c r="U26" s="26">
        <f t="shared" si="2"/>
        <v>105</v>
      </c>
      <c r="V26" s="26">
        <f t="shared" si="3"/>
        <v>61</v>
      </c>
      <c r="W26" s="26">
        <f t="shared" si="4"/>
        <v>1.721311475409836</v>
      </c>
    </row>
    <row r="27" spans="2:23" ht="21" customHeight="1" thickBot="1">
      <c r="B27" s="21">
        <v>12</v>
      </c>
      <c r="C27" s="10" t="s">
        <v>244</v>
      </c>
      <c r="D27" s="23">
        <v>18</v>
      </c>
      <c r="E27" s="11">
        <v>119</v>
      </c>
      <c r="F27" s="11">
        <v>78</v>
      </c>
      <c r="G27" s="28">
        <f t="shared" si="0"/>
        <v>1.5256410256410255</v>
      </c>
      <c r="H27" s="9"/>
      <c r="I27" s="14"/>
      <c r="J27" s="14"/>
      <c r="K27" s="25"/>
      <c r="L27" s="14"/>
      <c r="M27" s="14"/>
      <c r="N27" s="13"/>
      <c r="O27" s="26"/>
      <c r="P27" s="13"/>
      <c r="Q27" s="13"/>
      <c r="R27" s="13"/>
      <c r="S27" s="26"/>
      <c r="T27" s="26">
        <f t="shared" si="1"/>
        <v>18</v>
      </c>
      <c r="U27" s="26">
        <f t="shared" si="2"/>
        <v>119</v>
      </c>
      <c r="V27" s="26">
        <f t="shared" si="3"/>
        <v>78</v>
      </c>
      <c r="W27" s="26">
        <f t="shared" si="4"/>
        <v>1.5256410256410255</v>
      </c>
    </row>
    <row r="28" spans="2:23" ht="21" customHeight="1" thickBot="1">
      <c r="B28" s="21">
        <v>13</v>
      </c>
      <c r="C28" s="10" t="s">
        <v>74</v>
      </c>
      <c r="D28" s="23">
        <v>18</v>
      </c>
      <c r="E28" s="11">
        <v>122</v>
      </c>
      <c r="F28" s="11">
        <v>93</v>
      </c>
      <c r="G28" s="28">
        <f t="shared" si="0"/>
        <v>1.3118279569892473</v>
      </c>
      <c r="H28" s="9"/>
      <c r="I28" s="14"/>
      <c r="J28" s="14"/>
      <c r="K28" s="25"/>
      <c r="L28" s="14"/>
      <c r="M28" s="14"/>
      <c r="N28" s="13"/>
      <c r="O28" s="26"/>
      <c r="P28" s="13"/>
      <c r="Q28" s="13"/>
      <c r="R28" s="13"/>
      <c r="S28" s="26"/>
      <c r="T28" s="26">
        <f t="shared" si="1"/>
        <v>18</v>
      </c>
      <c r="U28" s="26">
        <f t="shared" si="2"/>
        <v>122</v>
      </c>
      <c r="V28" s="26">
        <f t="shared" si="3"/>
        <v>93</v>
      </c>
      <c r="W28" s="26">
        <f t="shared" si="4"/>
        <v>1.3118279569892473</v>
      </c>
    </row>
    <row r="29" spans="2:23" ht="21" customHeight="1" thickBot="1">
      <c r="B29" s="21">
        <v>14</v>
      </c>
      <c r="C29" s="10" t="s">
        <v>132</v>
      </c>
      <c r="D29" s="23">
        <v>18</v>
      </c>
      <c r="E29" s="11">
        <v>119</v>
      </c>
      <c r="F29" s="11">
        <v>96</v>
      </c>
      <c r="G29" s="28">
        <f t="shared" si="0"/>
        <v>1.2395833333333333</v>
      </c>
      <c r="H29" s="9"/>
      <c r="I29" s="14"/>
      <c r="J29" s="14"/>
      <c r="K29" s="25"/>
      <c r="L29" s="14"/>
      <c r="M29" s="14"/>
      <c r="N29" s="13"/>
      <c r="O29" s="26"/>
      <c r="P29" s="13"/>
      <c r="Q29" s="13"/>
      <c r="R29" s="13"/>
      <c r="S29" s="26"/>
      <c r="T29" s="26">
        <f t="shared" si="1"/>
        <v>18</v>
      </c>
      <c r="U29" s="26">
        <f t="shared" si="2"/>
        <v>119</v>
      </c>
      <c r="V29" s="26">
        <f t="shared" si="3"/>
        <v>96</v>
      </c>
      <c r="W29" s="26">
        <f t="shared" si="4"/>
        <v>1.2395833333333333</v>
      </c>
    </row>
    <row r="30" spans="2:23" ht="21" customHeight="1" thickBot="1">
      <c r="B30" s="21">
        <v>15</v>
      </c>
      <c r="C30" s="10" t="s">
        <v>107</v>
      </c>
      <c r="D30" s="23">
        <v>18</v>
      </c>
      <c r="E30" s="11">
        <v>107</v>
      </c>
      <c r="F30" s="11">
        <v>93</v>
      </c>
      <c r="G30" s="28">
        <f t="shared" si="0"/>
        <v>1.1505376344086022</v>
      </c>
      <c r="H30" s="9"/>
      <c r="I30" s="14"/>
      <c r="J30" s="14"/>
      <c r="K30" s="25"/>
      <c r="L30" s="14"/>
      <c r="M30" s="14"/>
      <c r="N30" s="13"/>
      <c r="O30" s="26"/>
      <c r="P30" s="13"/>
      <c r="Q30" s="13"/>
      <c r="R30" s="13"/>
      <c r="S30" s="26"/>
      <c r="T30" s="26">
        <f t="shared" si="1"/>
        <v>18</v>
      </c>
      <c r="U30" s="26">
        <f t="shared" si="2"/>
        <v>107</v>
      </c>
      <c r="V30" s="26">
        <f t="shared" si="3"/>
        <v>93</v>
      </c>
      <c r="W30" s="26">
        <f t="shared" si="4"/>
        <v>1.1505376344086022</v>
      </c>
    </row>
    <row r="31" spans="2:23" ht="21" customHeight="1" thickBot="1">
      <c r="B31" s="21">
        <v>16</v>
      </c>
      <c r="C31" s="27" t="s">
        <v>104</v>
      </c>
      <c r="D31" s="23">
        <v>18</v>
      </c>
      <c r="E31" s="23">
        <v>101</v>
      </c>
      <c r="F31" s="23">
        <v>88</v>
      </c>
      <c r="G31" s="28">
        <f t="shared" si="0"/>
        <v>1.1477272727272727</v>
      </c>
      <c r="H31" s="22"/>
      <c r="I31" s="25"/>
      <c r="J31" s="25"/>
      <c r="K31" s="25"/>
      <c r="L31" s="25"/>
      <c r="M31" s="25"/>
      <c r="N31" s="26"/>
      <c r="O31" s="26"/>
      <c r="P31" s="26"/>
      <c r="Q31" s="26"/>
      <c r="R31" s="26"/>
      <c r="S31" s="26"/>
      <c r="T31" s="26">
        <f t="shared" si="1"/>
        <v>18</v>
      </c>
      <c r="U31" s="26">
        <f t="shared" si="2"/>
        <v>101</v>
      </c>
      <c r="V31" s="26">
        <f t="shared" si="3"/>
        <v>88</v>
      </c>
      <c r="W31" s="26">
        <f t="shared" si="4"/>
        <v>1.1477272727272727</v>
      </c>
    </row>
    <row r="32" spans="2:23" ht="21" customHeight="1" thickBot="1">
      <c r="B32" s="21">
        <v>17</v>
      </c>
      <c r="C32" s="10" t="s">
        <v>245</v>
      </c>
      <c r="D32" s="23">
        <v>16</v>
      </c>
      <c r="E32" s="11">
        <v>113</v>
      </c>
      <c r="F32" s="11">
        <v>76</v>
      </c>
      <c r="G32" s="28">
        <f t="shared" si="0"/>
        <v>1.486842105263158</v>
      </c>
      <c r="H32" s="9"/>
      <c r="I32" s="14"/>
      <c r="J32" s="14"/>
      <c r="K32" s="25"/>
      <c r="L32" s="14"/>
      <c r="M32" s="14"/>
      <c r="N32" s="13"/>
      <c r="O32" s="26"/>
      <c r="P32" s="13"/>
      <c r="Q32" s="13"/>
      <c r="R32" s="13"/>
      <c r="S32" s="26"/>
      <c r="T32" s="26">
        <f t="shared" si="1"/>
        <v>16</v>
      </c>
      <c r="U32" s="26">
        <f t="shared" si="2"/>
        <v>113</v>
      </c>
      <c r="V32" s="26">
        <f t="shared" si="3"/>
        <v>76</v>
      </c>
      <c r="W32" s="26">
        <f t="shared" si="4"/>
        <v>1.486842105263158</v>
      </c>
    </row>
    <row r="33" spans="2:23" ht="21" customHeight="1" thickBot="1">
      <c r="B33" s="21">
        <v>18</v>
      </c>
      <c r="C33" s="10" t="s">
        <v>129</v>
      </c>
      <c r="D33" s="23">
        <v>16</v>
      </c>
      <c r="E33" s="11">
        <v>111</v>
      </c>
      <c r="F33" s="11">
        <v>80</v>
      </c>
      <c r="G33" s="28">
        <f t="shared" si="0"/>
        <v>1.3875</v>
      </c>
      <c r="H33" s="9"/>
      <c r="I33" s="14"/>
      <c r="J33" s="14"/>
      <c r="K33" s="25"/>
      <c r="L33" s="14"/>
      <c r="M33" s="14"/>
      <c r="N33" s="13"/>
      <c r="O33" s="26"/>
      <c r="P33" s="13"/>
      <c r="Q33" s="13"/>
      <c r="R33" s="13"/>
      <c r="S33" s="26"/>
      <c r="T33" s="26">
        <f t="shared" si="1"/>
        <v>16</v>
      </c>
      <c r="U33" s="26">
        <f t="shared" si="2"/>
        <v>111</v>
      </c>
      <c r="V33" s="26">
        <f t="shared" si="3"/>
        <v>80</v>
      </c>
      <c r="W33" s="26">
        <f t="shared" si="4"/>
        <v>1.3875</v>
      </c>
    </row>
    <row r="34" spans="2:23" ht="21" customHeight="1" thickBot="1">
      <c r="B34" s="21">
        <v>19</v>
      </c>
      <c r="C34" s="10" t="s">
        <v>93</v>
      </c>
      <c r="D34" s="23">
        <v>16</v>
      </c>
      <c r="E34" s="11">
        <v>114</v>
      </c>
      <c r="F34" s="11">
        <v>86</v>
      </c>
      <c r="G34" s="28">
        <f t="shared" si="0"/>
        <v>1.3255813953488371</v>
      </c>
      <c r="H34" s="9"/>
      <c r="I34" s="14"/>
      <c r="J34" s="14"/>
      <c r="K34" s="25"/>
      <c r="L34" s="14"/>
      <c r="M34" s="14"/>
      <c r="N34" s="13"/>
      <c r="O34" s="26"/>
      <c r="P34" s="13"/>
      <c r="Q34" s="13"/>
      <c r="R34" s="13"/>
      <c r="S34" s="26"/>
      <c r="T34" s="26">
        <f t="shared" si="1"/>
        <v>16</v>
      </c>
      <c r="U34" s="26">
        <f t="shared" si="2"/>
        <v>114</v>
      </c>
      <c r="V34" s="26">
        <f t="shared" si="3"/>
        <v>86</v>
      </c>
      <c r="W34" s="26">
        <f t="shared" si="4"/>
        <v>1.3255813953488371</v>
      </c>
    </row>
    <row r="35" spans="2:23" ht="21" customHeight="1" thickBot="1">
      <c r="B35" s="21">
        <v>20</v>
      </c>
      <c r="C35" s="27" t="s">
        <v>126</v>
      </c>
      <c r="D35" s="23">
        <v>16</v>
      </c>
      <c r="E35" s="23">
        <v>91</v>
      </c>
      <c r="F35" s="23">
        <v>69</v>
      </c>
      <c r="G35" s="28">
        <f t="shared" si="0"/>
        <v>1.318840579710145</v>
      </c>
      <c r="H35" s="22"/>
      <c r="I35" s="25"/>
      <c r="J35" s="25"/>
      <c r="K35" s="25"/>
      <c r="L35" s="25"/>
      <c r="M35" s="25"/>
      <c r="N35" s="26"/>
      <c r="O35" s="26"/>
      <c r="P35" s="26"/>
      <c r="Q35" s="26"/>
      <c r="R35" s="26"/>
      <c r="S35" s="26"/>
      <c r="T35" s="26">
        <f t="shared" si="1"/>
        <v>16</v>
      </c>
      <c r="U35" s="26">
        <f t="shared" si="2"/>
        <v>91</v>
      </c>
      <c r="V35" s="26">
        <f t="shared" si="3"/>
        <v>69</v>
      </c>
      <c r="W35" s="26">
        <f t="shared" si="4"/>
        <v>1.318840579710145</v>
      </c>
    </row>
    <row r="36" spans="2:23" ht="21" customHeight="1" thickBot="1">
      <c r="B36" s="21">
        <v>21</v>
      </c>
      <c r="C36" s="10" t="s">
        <v>179</v>
      </c>
      <c r="D36" s="23">
        <v>16</v>
      </c>
      <c r="E36" s="11">
        <v>104</v>
      </c>
      <c r="F36" s="11">
        <v>81</v>
      </c>
      <c r="G36" s="28">
        <f t="shared" si="0"/>
        <v>1.2839506172839505</v>
      </c>
      <c r="H36" s="9"/>
      <c r="I36" s="14"/>
      <c r="J36" s="14"/>
      <c r="K36" s="25"/>
      <c r="L36" s="14"/>
      <c r="M36" s="14"/>
      <c r="N36" s="13"/>
      <c r="O36" s="26"/>
      <c r="P36" s="13"/>
      <c r="Q36" s="13"/>
      <c r="R36" s="13"/>
      <c r="S36" s="26"/>
      <c r="T36" s="26">
        <f t="shared" si="1"/>
        <v>16</v>
      </c>
      <c r="U36" s="26">
        <f t="shared" si="2"/>
        <v>104</v>
      </c>
      <c r="V36" s="26">
        <f t="shared" si="3"/>
        <v>81</v>
      </c>
      <c r="W36" s="26">
        <f t="shared" si="4"/>
        <v>1.2839506172839505</v>
      </c>
    </row>
    <row r="37" spans="2:23" ht="21" customHeight="1" thickBot="1">
      <c r="B37" s="21">
        <v>22</v>
      </c>
      <c r="C37" s="27" t="s">
        <v>103</v>
      </c>
      <c r="D37" s="23">
        <v>16</v>
      </c>
      <c r="E37" s="23">
        <v>101</v>
      </c>
      <c r="F37" s="23">
        <v>84</v>
      </c>
      <c r="G37" s="28">
        <f t="shared" si="0"/>
        <v>1.2023809523809523</v>
      </c>
      <c r="H37" s="22"/>
      <c r="I37" s="25"/>
      <c r="J37" s="25"/>
      <c r="K37" s="25"/>
      <c r="L37" s="25"/>
      <c r="M37" s="25"/>
      <c r="N37" s="26"/>
      <c r="O37" s="26"/>
      <c r="P37" s="26"/>
      <c r="Q37" s="26"/>
      <c r="R37" s="26"/>
      <c r="S37" s="26"/>
      <c r="T37" s="26">
        <f t="shared" si="1"/>
        <v>16</v>
      </c>
      <c r="U37" s="26">
        <f t="shared" si="2"/>
        <v>101</v>
      </c>
      <c r="V37" s="26">
        <f t="shared" si="3"/>
        <v>84</v>
      </c>
      <c r="W37" s="26">
        <f t="shared" si="4"/>
        <v>1.2023809523809523</v>
      </c>
    </row>
    <row r="38" spans="2:23" ht="21" customHeight="1" thickBot="1">
      <c r="B38" s="21">
        <v>23</v>
      </c>
      <c r="C38" s="10" t="s">
        <v>119</v>
      </c>
      <c r="D38" s="23">
        <v>16</v>
      </c>
      <c r="E38" s="11">
        <v>114</v>
      </c>
      <c r="F38" s="11">
        <v>105</v>
      </c>
      <c r="G38" s="28">
        <f t="shared" si="0"/>
        <v>1.0857142857142856</v>
      </c>
      <c r="H38" s="9"/>
      <c r="I38" s="9"/>
      <c r="J38" s="14"/>
      <c r="K38" s="25"/>
      <c r="L38" s="14"/>
      <c r="M38" s="14"/>
      <c r="N38" s="13"/>
      <c r="O38" s="26"/>
      <c r="P38" s="13"/>
      <c r="Q38" s="13"/>
      <c r="R38" s="13"/>
      <c r="S38" s="26"/>
      <c r="T38" s="26">
        <f t="shared" si="1"/>
        <v>16</v>
      </c>
      <c r="U38" s="26">
        <f t="shared" si="2"/>
        <v>114</v>
      </c>
      <c r="V38" s="26">
        <f t="shared" si="3"/>
        <v>105</v>
      </c>
      <c r="W38" s="26">
        <f t="shared" si="4"/>
        <v>1.0857142857142856</v>
      </c>
    </row>
    <row r="39" spans="2:23" ht="21" customHeight="1" thickBot="1">
      <c r="B39" s="21">
        <v>24</v>
      </c>
      <c r="C39" s="10" t="s">
        <v>219</v>
      </c>
      <c r="D39" s="23">
        <v>16</v>
      </c>
      <c r="E39" s="11">
        <v>105</v>
      </c>
      <c r="F39" s="11">
        <v>105</v>
      </c>
      <c r="G39" s="28">
        <f t="shared" si="0"/>
        <v>1</v>
      </c>
      <c r="H39" s="9"/>
      <c r="I39" s="14"/>
      <c r="J39" s="14"/>
      <c r="K39" s="25"/>
      <c r="L39" s="14"/>
      <c r="M39" s="14"/>
      <c r="N39" s="13"/>
      <c r="O39" s="26"/>
      <c r="P39" s="13"/>
      <c r="Q39" s="13"/>
      <c r="R39" s="13"/>
      <c r="S39" s="26"/>
      <c r="T39" s="26">
        <f t="shared" si="1"/>
        <v>16</v>
      </c>
      <c r="U39" s="26">
        <f t="shared" si="2"/>
        <v>105</v>
      </c>
      <c r="V39" s="26">
        <f t="shared" si="3"/>
        <v>105</v>
      </c>
      <c r="W39" s="26">
        <f t="shared" si="4"/>
        <v>1</v>
      </c>
    </row>
    <row r="40" spans="2:23" ht="21" customHeight="1" thickBot="1">
      <c r="B40" s="21">
        <v>25</v>
      </c>
      <c r="C40" s="27" t="s">
        <v>112</v>
      </c>
      <c r="D40" s="23">
        <v>14</v>
      </c>
      <c r="E40" s="23">
        <v>90</v>
      </c>
      <c r="F40" s="23">
        <v>75</v>
      </c>
      <c r="G40" s="28">
        <f t="shared" si="0"/>
        <v>1.2</v>
      </c>
      <c r="H40" s="22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>
        <f t="shared" si="1"/>
        <v>14</v>
      </c>
      <c r="U40" s="26">
        <f t="shared" si="2"/>
        <v>90</v>
      </c>
      <c r="V40" s="26">
        <f t="shared" si="3"/>
        <v>75</v>
      </c>
      <c r="W40" s="26">
        <f t="shared" si="4"/>
        <v>1.2</v>
      </c>
    </row>
    <row r="41" spans="2:23" ht="21" customHeight="1" thickBot="1">
      <c r="B41" s="21">
        <v>26</v>
      </c>
      <c r="C41" s="10" t="s">
        <v>212</v>
      </c>
      <c r="D41" s="23">
        <v>14</v>
      </c>
      <c r="E41" s="11">
        <v>110</v>
      </c>
      <c r="F41" s="11">
        <v>98</v>
      </c>
      <c r="G41" s="28">
        <f t="shared" si="0"/>
        <v>1.1224489795918366</v>
      </c>
      <c r="H41" s="9"/>
      <c r="I41" s="14"/>
      <c r="J41" s="14"/>
      <c r="K41" s="25"/>
      <c r="L41" s="14"/>
      <c r="M41" s="14"/>
      <c r="N41" s="13"/>
      <c r="O41" s="26"/>
      <c r="P41" s="13"/>
      <c r="Q41" s="13"/>
      <c r="R41" s="13"/>
      <c r="S41" s="26"/>
      <c r="T41" s="26">
        <f t="shared" si="1"/>
        <v>14</v>
      </c>
      <c r="U41" s="26">
        <f t="shared" si="2"/>
        <v>110</v>
      </c>
      <c r="V41" s="26">
        <f t="shared" si="3"/>
        <v>98</v>
      </c>
      <c r="W41" s="26">
        <f t="shared" si="4"/>
        <v>1.1224489795918366</v>
      </c>
    </row>
    <row r="42" spans="2:23" ht="21" customHeight="1" thickBot="1">
      <c r="B42" s="21">
        <v>27</v>
      </c>
      <c r="C42" s="10" t="s">
        <v>246</v>
      </c>
      <c r="D42" s="23">
        <v>14</v>
      </c>
      <c r="E42" s="11">
        <v>95</v>
      </c>
      <c r="F42" s="11">
        <v>86</v>
      </c>
      <c r="G42" s="28">
        <f t="shared" si="0"/>
        <v>1.1046511627906976</v>
      </c>
      <c r="H42" s="9"/>
      <c r="I42" s="14"/>
      <c r="J42" s="14"/>
      <c r="K42" s="25"/>
      <c r="L42" s="14"/>
      <c r="M42" s="14"/>
      <c r="N42" s="13"/>
      <c r="O42" s="26"/>
      <c r="P42" s="13"/>
      <c r="Q42" s="13"/>
      <c r="R42" s="13"/>
      <c r="S42" s="26"/>
      <c r="T42" s="26">
        <f t="shared" si="1"/>
        <v>14</v>
      </c>
      <c r="U42" s="26">
        <f t="shared" si="2"/>
        <v>95</v>
      </c>
      <c r="V42" s="26">
        <f t="shared" si="3"/>
        <v>86</v>
      </c>
      <c r="W42" s="26">
        <f t="shared" si="4"/>
        <v>1.1046511627906976</v>
      </c>
    </row>
    <row r="43" spans="2:23" ht="21" customHeight="1" thickBot="1">
      <c r="B43" s="21">
        <v>28</v>
      </c>
      <c r="C43" s="10" t="s">
        <v>106</v>
      </c>
      <c r="D43" s="23">
        <v>14</v>
      </c>
      <c r="E43" s="11">
        <v>104</v>
      </c>
      <c r="F43" s="11">
        <v>103</v>
      </c>
      <c r="G43" s="28">
        <f t="shared" si="0"/>
        <v>1.0097087378640777</v>
      </c>
      <c r="H43" s="9"/>
      <c r="I43" s="14"/>
      <c r="J43" s="14"/>
      <c r="K43" s="25"/>
      <c r="L43" s="14"/>
      <c r="M43" s="14"/>
      <c r="N43" s="13"/>
      <c r="O43" s="26"/>
      <c r="P43" s="13"/>
      <c r="Q43" s="13"/>
      <c r="R43" s="13"/>
      <c r="S43" s="26"/>
      <c r="T43" s="26">
        <f t="shared" si="1"/>
        <v>14</v>
      </c>
      <c r="U43" s="26">
        <f t="shared" si="2"/>
        <v>104</v>
      </c>
      <c r="V43" s="26">
        <f t="shared" si="3"/>
        <v>103</v>
      </c>
      <c r="W43" s="26">
        <f t="shared" si="4"/>
        <v>1.0097087378640777</v>
      </c>
    </row>
    <row r="44" spans="2:23" ht="21" customHeight="1" thickBot="1">
      <c r="B44" s="21">
        <v>29</v>
      </c>
      <c r="C44" s="27" t="s">
        <v>247</v>
      </c>
      <c r="D44" s="23">
        <v>14</v>
      </c>
      <c r="E44" s="23">
        <v>84</v>
      </c>
      <c r="F44" s="23">
        <v>89</v>
      </c>
      <c r="G44" s="28">
        <f t="shared" si="0"/>
        <v>0.9438202247191011</v>
      </c>
      <c r="H44" s="22"/>
      <c r="I44" s="25"/>
      <c r="J44" s="25"/>
      <c r="K44" s="25"/>
      <c r="L44" s="25"/>
      <c r="M44" s="25"/>
      <c r="N44" s="26"/>
      <c r="O44" s="26"/>
      <c r="P44" s="26"/>
      <c r="Q44" s="26"/>
      <c r="R44" s="26"/>
      <c r="S44" s="26"/>
      <c r="T44" s="26">
        <f t="shared" si="1"/>
        <v>14</v>
      </c>
      <c r="U44" s="26">
        <f t="shared" si="2"/>
        <v>84</v>
      </c>
      <c r="V44" s="26">
        <f t="shared" si="3"/>
        <v>89</v>
      </c>
      <c r="W44" s="26">
        <f t="shared" si="4"/>
        <v>0.9438202247191011</v>
      </c>
    </row>
    <row r="45" spans="2:23" ht="21" customHeight="1" thickBot="1">
      <c r="B45" s="21">
        <v>30</v>
      </c>
      <c r="C45" s="10" t="s">
        <v>144</v>
      </c>
      <c r="D45" s="23">
        <v>14</v>
      </c>
      <c r="E45" s="11">
        <v>96</v>
      </c>
      <c r="F45" s="11">
        <v>109</v>
      </c>
      <c r="G45" s="28">
        <f t="shared" si="0"/>
        <v>0.8807339449541285</v>
      </c>
      <c r="H45" s="9"/>
      <c r="I45" s="9"/>
      <c r="J45" s="14"/>
      <c r="K45" s="25"/>
      <c r="L45" s="14"/>
      <c r="M45" s="14"/>
      <c r="N45" s="13"/>
      <c r="O45" s="26"/>
      <c r="P45" s="13"/>
      <c r="Q45" s="13"/>
      <c r="R45" s="13"/>
      <c r="S45" s="26"/>
      <c r="T45" s="26">
        <f t="shared" si="1"/>
        <v>14</v>
      </c>
      <c r="U45" s="26">
        <f t="shared" si="2"/>
        <v>96</v>
      </c>
      <c r="V45" s="26">
        <f t="shared" si="3"/>
        <v>109</v>
      </c>
      <c r="W45" s="26">
        <f t="shared" si="4"/>
        <v>0.8807339449541285</v>
      </c>
    </row>
    <row r="46" spans="2:23" ht="21" customHeight="1" thickBot="1">
      <c r="B46" s="21">
        <v>31</v>
      </c>
      <c r="C46" s="10" t="s">
        <v>99</v>
      </c>
      <c r="D46" s="23">
        <v>14</v>
      </c>
      <c r="E46" s="11">
        <v>92</v>
      </c>
      <c r="F46" s="11">
        <v>107</v>
      </c>
      <c r="G46" s="28">
        <f t="shared" si="0"/>
        <v>0.8598130841121495</v>
      </c>
      <c r="H46" s="9"/>
      <c r="I46" s="14"/>
      <c r="J46" s="14"/>
      <c r="K46" s="25"/>
      <c r="L46" s="14"/>
      <c r="M46" s="14"/>
      <c r="N46" s="13"/>
      <c r="O46" s="26"/>
      <c r="P46" s="13"/>
      <c r="Q46" s="13"/>
      <c r="R46" s="13"/>
      <c r="S46" s="26"/>
      <c r="T46" s="26">
        <f t="shared" si="1"/>
        <v>14</v>
      </c>
      <c r="U46" s="26">
        <f t="shared" si="2"/>
        <v>92</v>
      </c>
      <c r="V46" s="26">
        <f t="shared" si="3"/>
        <v>107</v>
      </c>
      <c r="W46" s="26">
        <f t="shared" si="4"/>
        <v>0.8598130841121495</v>
      </c>
    </row>
    <row r="47" spans="2:23" ht="21" customHeight="1" thickBot="1">
      <c r="B47" s="21">
        <v>32</v>
      </c>
      <c r="C47" s="10" t="s">
        <v>133</v>
      </c>
      <c r="D47" s="23">
        <v>14</v>
      </c>
      <c r="E47" s="11">
        <v>92</v>
      </c>
      <c r="F47" s="11">
        <v>117</v>
      </c>
      <c r="G47" s="28">
        <f t="shared" si="0"/>
        <v>0.7863247863247863</v>
      </c>
      <c r="H47" s="9"/>
      <c r="I47" s="9"/>
      <c r="J47" s="14"/>
      <c r="K47" s="25"/>
      <c r="L47" s="14"/>
      <c r="M47" s="14"/>
      <c r="N47" s="13"/>
      <c r="O47" s="26"/>
      <c r="P47" s="13"/>
      <c r="Q47" s="13"/>
      <c r="R47" s="13"/>
      <c r="S47" s="26"/>
      <c r="T47" s="26">
        <f t="shared" si="1"/>
        <v>14</v>
      </c>
      <c r="U47" s="26">
        <f t="shared" si="2"/>
        <v>92</v>
      </c>
      <c r="V47" s="26">
        <f t="shared" si="3"/>
        <v>117</v>
      </c>
      <c r="W47" s="26">
        <f t="shared" si="4"/>
        <v>0.7863247863247863</v>
      </c>
    </row>
    <row r="48" spans="2:23" ht="21" customHeight="1" thickBot="1">
      <c r="B48" s="21">
        <v>33</v>
      </c>
      <c r="C48" s="10" t="s">
        <v>118</v>
      </c>
      <c r="D48" s="23">
        <v>12</v>
      </c>
      <c r="E48" s="11">
        <v>98</v>
      </c>
      <c r="F48" s="11">
        <v>110</v>
      </c>
      <c r="G48" s="28">
        <f t="shared" si="0"/>
        <v>0.8909090909090909</v>
      </c>
      <c r="H48" s="9"/>
      <c r="I48" s="14"/>
      <c r="J48" s="14"/>
      <c r="K48" s="25"/>
      <c r="L48" s="14"/>
      <c r="M48" s="14"/>
      <c r="N48" s="13"/>
      <c r="O48" s="26"/>
      <c r="P48" s="13"/>
      <c r="Q48" s="13"/>
      <c r="R48" s="13"/>
      <c r="S48" s="26"/>
      <c r="T48" s="26">
        <f t="shared" si="1"/>
        <v>12</v>
      </c>
      <c r="U48" s="26">
        <f t="shared" si="2"/>
        <v>98</v>
      </c>
      <c r="V48" s="26">
        <f t="shared" si="3"/>
        <v>110</v>
      </c>
      <c r="W48" s="26">
        <f t="shared" si="4"/>
        <v>0.8909090909090909</v>
      </c>
    </row>
    <row r="49" spans="2:23" ht="21" customHeight="1" thickBot="1">
      <c r="B49" s="21">
        <v>34</v>
      </c>
      <c r="C49" s="10" t="s">
        <v>95</v>
      </c>
      <c r="D49" s="23">
        <v>12</v>
      </c>
      <c r="E49" s="11">
        <v>101</v>
      </c>
      <c r="F49" s="11">
        <v>118</v>
      </c>
      <c r="G49" s="28">
        <f t="shared" si="0"/>
        <v>0.8559322033898306</v>
      </c>
      <c r="H49" s="9"/>
      <c r="I49" s="14"/>
      <c r="J49" s="14"/>
      <c r="K49" s="25"/>
      <c r="L49" s="14"/>
      <c r="M49" s="14"/>
      <c r="N49" s="13"/>
      <c r="O49" s="26"/>
      <c r="P49" s="13"/>
      <c r="Q49" s="13"/>
      <c r="R49" s="13"/>
      <c r="S49" s="26"/>
      <c r="T49" s="26">
        <f t="shared" si="1"/>
        <v>12</v>
      </c>
      <c r="U49" s="26">
        <f t="shared" si="2"/>
        <v>101</v>
      </c>
      <c r="V49" s="26">
        <f t="shared" si="3"/>
        <v>118</v>
      </c>
      <c r="W49" s="26">
        <f t="shared" si="4"/>
        <v>0.8559322033898306</v>
      </c>
    </row>
    <row r="50" spans="2:23" ht="21" customHeight="1" thickBot="1">
      <c r="B50" s="21">
        <v>35</v>
      </c>
      <c r="C50" s="27" t="s">
        <v>101</v>
      </c>
      <c r="D50" s="23">
        <v>12</v>
      </c>
      <c r="E50" s="23">
        <v>68</v>
      </c>
      <c r="F50" s="23">
        <v>100</v>
      </c>
      <c r="G50" s="28">
        <f t="shared" si="0"/>
        <v>0.68</v>
      </c>
      <c r="H50" s="22"/>
      <c r="I50" s="2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>
        <f t="shared" si="1"/>
        <v>12</v>
      </c>
      <c r="U50" s="26">
        <f t="shared" si="2"/>
        <v>68</v>
      </c>
      <c r="V50" s="26">
        <f t="shared" si="3"/>
        <v>100</v>
      </c>
      <c r="W50" s="26">
        <f t="shared" si="4"/>
        <v>0.68</v>
      </c>
    </row>
    <row r="51" spans="2:23" ht="21" customHeight="1" thickBot="1">
      <c r="B51" s="21">
        <v>36</v>
      </c>
      <c r="C51" s="10" t="s">
        <v>31</v>
      </c>
      <c r="D51" s="23">
        <v>12</v>
      </c>
      <c r="E51" s="11">
        <v>79</v>
      </c>
      <c r="F51" s="11">
        <v>122</v>
      </c>
      <c r="G51" s="28">
        <f t="shared" si="0"/>
        <v>0.6475409836065574</v>
      </c>
      <c r="H51" s="9"/>
      <c r="I51" s="14"/>
      <c r="J51" s="14"/>
      <c r="K51" s="25"/>
      <c r="L51" s="14"/>
      <c r="M51" s="14"/>
      <c r="N51" s="13"/>
      <c r="O51" s="26"/>
      <c r="P51" s="13"/>
      <c r="Q51" s="13"/>
      <c r="R51" s="13"/>
      <c r="S51" s="26"/>
      <c r="T51" s="26">
        <f t="shared" si="1"/>
        <v>12</v>
      </c>
      <c r="U51" s="26">
        <f t="shared" si="2"/>
        <v>79</v>
      </c>
      <c r="V51" s="26">
        <f t="shared" si="3"/>
        <v>122</v>
      </c>
      <c r="W51" s="26">
        <f t="shared" si="4"/>
        <v>0.6475409836065574</v>
      </c>
    </row>
    <row r="52" spans="2:23" ht="21" customHeight="1" thickBot="1">
      <c r="B52" s="21">
        <v>37</v>
      </c>
      <c r="C52" s="10" t="s">
        <v>29</v>
      </c>
      <c r="D52" s="23">
        <v>12</v>
      </c>
      <c r="E52" s="11">
        <v>68</v>
      </c>
      <c r="F52" s="11">
        <v>115</v>
      </c>
      <c r="G52" s="28">
        <f t="shared" si="0"/>
        <v>0.591304347826087</v>
      </c>
      <c r="H52" s="9"/>
      <c r="I52" s="14"/>
      <c r="J52" s="14"/>
      <c r="K52" s="25"/>
      <c r="L52" s="14"/>
      <c r="M52" s="14"/>
      <c r="N52" s="13"/>
      <c r="O52" s="26"/>
      <c r="P52" s="13"/>
      <c r="Q52" s="13"/>
      <c r="R52" s="13"/>
      <c r="S52" s="26"/>
      <c r="T52" s="26">
        <f t="shared" si="1"/>
        <v>12</v>
      </c>
      <c r="U52" s="26">
        <f t="shared" si="2"/>
        <v>68</v>
      </c>
      <c r="V52" s="26">
        <f t="shared" si="3"/>
        <v>115</v>
      </c>
      <c r="W52" s="26">
        <f t="shared" si="4"/>
        <v>0.591304347826087</v>
      </c>
    </row>
    <row r="53" spans="2:23" ht="21" customHeight="1" thickBot="1">
      <c r="B53" s="21">
        <v>38</v>
      </c>
      <c r="C53" s="10" t="s">
        <v>67</v>
      </c>
      <c r="D53" s="23">
        <v>12</v>
      </c>
      <c r="E53" s="11">
        <v>55</v>
      </c>
      <c r="F53" s="11">
        <v>100</v>
      </c>
      <c r="G53" s="28">
        <f t="shared" si="0"/>
        <v>0.55</v>
      </c>
      <c r="H53" s="9"/>
      <c r="I53" s="14"/>
      <c r="J53" s="14"/>
      <c r="K53" s="25"/>
      <c r="L53" s="14"/>
      <c r="M53" s="14"/>
      <c r="N53" s="13"/>
      <c r="O53" s="26"/>
      <c r="P53" s="13"/>
      <c r="Q53" s="13"/>
      <c r="R53" s="13"/>
      <c r="S53" s="26"/>
      <c r="T53" s="26">
        <f t="shared" si="1"/>
        <v>12</v>
      </c>
      <c r="U53" s="26">
        <f t="shared" si="2"/>
        <v>55</v>
      </c>
      <c r="V53" s="26">
        <f t="shared" si="3"/>
        <v>100</v>
      </c>
      <c r="W53" s="26">
        <f t="shared" si="4"/>
        <v>0.55</v>
      </c>
    </row>
    <row r="54" spans="2:23" ht="21" customHeight="1" thickBot="1">
      <c r="B54" s="21">
        <v>39</v>
      </c>
      <c r="C54" s="10" t="s">
        <v>149</v>
      </c>
      <c r="D54" s="23">
        <v>12</v>
      </c>
      <c r="E54" s="11">
        <v>64</v>
      </c>
      <c r="F54" s="11">
        <v>123</v>
      </c>
      <c r="G54" s="28">
        <f t="shared" si="0"/>
        <v>0.5203252032520326</v>
      </c>
      <c r="H54" s="9"/>
      <c r="I54" s="14"/>
      <c r="J54" s="14"/>
      <c r="K54" s="25"/>
      <c r="L54" s="14"/>
      <c r="M54" s="14"/>
      <c r="N54" s="13"/>
      <c r="O54" s="26"/>
      <c r="P54" s="13"/>
      <c r="Q54" s="13"/>
      <c r="R54" s="13"/>
      <c r="S54" s="26"/>
      <c r="T54" s="26">
        <f t="shared" si="1"/>
        <v>12</v>
      </c>
      <c r="U54" s="26">
        <f t="shared" si="2"/>
        <v>64</v>
      </c>
      <c r="V54" s="26">
        <f t="shared" si="3"/>
        <v>123</v>
      </c>
      <c r="W54" s="26">
        <f t="shared" si="4"/>
        <v>0.5203252032520326</v>
      </c>
    </row>
    <row r="55" spans="2:23" ht="21" customHeight="1" thickBot="1">
      <c r="B55" s="21">
        <v>40</v>
      </c>
      <c r="C55" s="27" t="s">
        <v>248</v>
      </c>
      <c r="D55" s="23">
        <v>12</v>
      </c>
      <c r="E55" s="23">
        <v>0</v>
      </c>
      <c r="F55" s="23">
        <v>100</v>
      </c>
      <c r="G55" s="28">
        <f t="shared" si="0"/>
        <v>0</v>
      </c>
      <c r="H55" s="22"/>
      <c r="I55" s="2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>
        <f t="shared" si="1"/>
        <v>12</v>
      </c>
      <c r="U55" s="26">
        <f t="shared" si="2"/>
        <v>0</v>
      </c>
      <c r="V55" s="26">
        <f t="shared" si="3"/>
        <v>100</v>
      </c>
      <c r="W55" s="26">
        <f t="shared" si="4"/>
        <v>0</v>
      </c>
    </row>
    <row r="56" spans="2:23" ht="21" customHeight="1" thickBot="1">
      <c r="B56" s="21">
        <v>41</v>
      </c>
      <c r="C56" s="10" t="s">
        <v>249</v>
      </c>
      <c r="D56" s="23">
        <v>10</v>
      </c>
      <c r="E56" s="11">
        <v>78</v>
      </c>
      <c r="F56" s="11">
        <v>125</v>
      </c>
      <c r="G56" s="28">
        <f t="shared" si="0"/>
        <v>0.624</v>
      </c>
      <c r="H56" s="9"/>
      <c r="I56" s="14"/>
      <c r="J56" s="14"/>
      <c r="K56" s="25"/>
      <c r="L56" s="14"/>
      <c r="M56" s="14"/>
      <c r="N56" s="13"/>
      <c r="O56" s="26"/>
      <c r="P56" s="13"/>
      <c r="Q56" s="13"/>
      <c r="R56" s="13"/>
      <c r="S56" s="26"/>
      <c r="T56" s="26">
        <f t="shared" si="1"/>
        <v>10</v>
      </c>
      <c r="U56" s="26">
        <f t="shared" si="2"/>
        <v>78</v>
      </c>
      <c r="V56" s="26">
        <f t="shared" si="3"/>
        <v>125</v>
      </c>
      <c r="W56" s="26">
        <f t="shared" si="4"/>
        <v>0.624</v>
      </c>
    </row>
    <row r="57" spans="2:23" ht="21" customHeight="1" thickBot="1">
      <c r="B57" s="21">
        <v>42</v>
      </c>
      <c r="C57" s="10" t="s">
        <v>90</v>
      </c>
      <c r="D57" s="23">
        <v>10</v>
      </c>
      <c r="E57" s="11">
        <v>78</v>
      </c>
      <c r="F57" s="11">
        <v>125</v>
      </c>
      <c r="G57" s="28">
        <f t="shared" si="0"/>
        <v>0.624</v>
      </c>
      <c r="H57" s="9"/>
      <c r="I57" s="9"/>
      <c r="J57" s="14"/>
      <c r="K57" s="25"/>
      <c r="L57" s="14"/>
      <c r="M57" s="14"/>
      <c r="N57" s="13"/>
      <c r="O57" s="26"/>
      <c r="P57" s="13"/>
      <c r="Q57" s="13"/>
      <c r="R57" s="13"/>
      <c r="S57" s="26"/>
      <c r="T57" s="26">
        <f t="shared" si="1"/>
        <v>10</v>
      </c>
      <c r="U57" s="26">
        <f t="shared" si="2"/>
        <v>78</v>
      </c>
      <c r="V57" s="26">
        <f t="shared" si="3"/>
        <v>125</v>
      </c>
      <c r="W57" s="26">
        <f t="shared" si="4"/>
        <v>0.624</v>
      </c>
    </row>
    <row r="58" spans="2:23" ht="21" customHeight="1" thickBot="1">
      <c r="B58" s="21">
        <v>43</v>
      </c>
      <c r="C58" s="10" t="s">
        <v>189</v>
      </c>
      <c r="D58" s="23">
        <v>10</v>
      </c>
      <c r="E58" s="11">
        <v>62</v>
      </c>
      <c r="F58" s="11">
        <v>125</v>
      </c>
      <c r="G58" s="28">
        <f t="shared" si="0"/>
        <v>0.496</v>
      </c>
      <c r="H58" s="9"/>
      <c r="I58" s="9"/>
      <c r="J58" s="14"/>
      <c r="K58" s="25"/>
      <c r="L58" s="14"/>
      <c r="M58" s="14"/>
      <c r="N58" s="13"/>
      <c r="O58" s="26"/>
      <c r="P58" s="13"/>
      <c r="Q58" s="13"/>
      <c r="R58" s="13"/>
      <c r="S58" s="26"/>
      <c r="T58" s="26">
        <f t="shared" si="1"/>
        <v>10</v>
      </c>
      <c r="U58" s="26">
        <f t="shared" si="2"/>
        <v>62</v>
      </c>
      <c r="V58" s="26">
        <f t="shared" si="3"/>
        <v>125</v>
      </c>
      <c r="W58" s="26">
        <f t="shared" si="4"/>
        <v>0.496</v>
      </c>
    </row>
    <row r="59" spans="2:23" ht="21" customHeight="1" thickBot="1">
      <c r="B59" s="21">
        <v>44</v>
      </c>
      <c r="C59" s="10" t="s">
        <v>250</v>
      </c>
      <c r="D59" s="23">
        <v>10</v>
      </c>
      <c r="E59" s="11">
        <v>49</v>
      </c>
      <c r="F59" s="11">
        <v>125</v>
      </c>
      <c r="G59" s="28">
        <f t="shared" si="0"/>
        <v>0.392</v>
      </c>
      <c r="H59" s="9"/>
      <c r="I59" s="14"/>
      <c r="J59" s="14"/>
      <c r="K59" s="25"/>
      <c r="L59" s="14"/>
      <c r="M59" s="14"/>
      <c r="N59" s="13"/>
      <c r="O59" s="26"/>
      <c r="P59" s="13"/>
      <c r="Q59" s="13"/>
      <c r="R59" s="13"/>
      <c r="S59" s="26"/>
      <c r="T59" s="26">
        <f t="shared" si="1"/>
        <v>10</v>
      </c>
      <c r="U59" s="26">
        <f t="shared" si="2"/>
        <v>49</v>
      </c>
      <c r="V59" s="26">
        <f t="shared" si="3"/>
        <v>125</v>
      </c>
      <c r="W59" s="26">
        <f t="shared" si="4"/>
        <v>0.392</v>
      </c>
    </row>
    <row r="60" spans="2:23" ht="21" customHeight="1" thickBot="1">
      <c r="B60" s="21">
        <v>45</v>
      </c>
      <c r="C60" s="10" t="s">
        <v>251</v>
      </c>
      <c r="D60" s="23">
        <v>10</v>
      </c>
      <c r="E60" s="11">
        <v>40</v>
      </c>
      <c r="F60" s="11">
        <v>125</v>
      </c>
      <c r="G60" s="28">
        <f t="shared" si="0"/>
        <v>0.32</v>
      </c>
      <c r="H60" s="9"/>
      <c r="I60" s="14"/>
      <c r="J60" s="14"/>
      <c r="K60" s="25"/>
      <c r="L60" s="14"/>
      <c r="M60" s="14"/>
      <c r="N60" s="13"/>
      <c r="O60" s="26"/>
      <c r="P60" s="13"/>
      <c r="Q60" s="13"/>
      <c r="R60" s="13"/>
      <c r="S60" s="26"/>
      <c r="T60" s="26">
        <f t="shared" si="1"/>
        <v>10</v>
      </c>
      <c r="U60" s="26">
        <f t="shared" si="2"/>
        <v>40</v>
      </c>
      <c r="V60" s="26">
        <f t="shared" si="3"/>
        <v>125</v>
      </c>
      <c r="W60" s="26">
        <f t="shared" si="4"/>
        <v>0.32</v>
      </c>
    </row>
    <row r="61" spans="2:23" ht="21" customHeight="1" thickBot="1">
      <c r="B61" s="51">
        <v>46</v>
      </c>
      <c r="C61" s="52" t="s">
        <v>252</v>
      </c>
      <c r="D61" s="32">
        <v>10</v>
      </c>
      <c r="E61" s="32">
        <v>0</v>
      </c>
      <c r="F61" s="32">
        <v>125</v>
      </c>
      <c r="G61" s="38">
        <f t="shared" si="0"/>
        <v>0</v>
      </c>
      <c r="H61" s="33"/>
      <c r="I61" s="51"/>
      <c r="J61" s="51"/>
      <c r="K61" s="51"/>
      <c r="L61" s="51"/>
      <c r="M61" s="51"/>
      <c r="N61" s="34"/>
      <c r="O61" s="34"/>
      <c r="P61" s="34"/>
      <c r="Q61" s="34"/>
      <c r="R61" s="34"/>
      <c r="S61" s="34"/>
      <c r="T61" s="26">
        <f t="shared" si="1"/>
        <v>10</v>
      </c>
      <c r="U61" s="26">
        <f t="shared" si="2"/>
        <v>0</v>
      </c>
      <c r="V61" s="26">
        <f t="shared" si="3"/>
        <v>125</v>
      </c>
      <c r="W61" s="26">
        <f t="shared" si="4"/>
        <v>0</v>
      </c>
    </row>
    <row r="62" spans="2:23" ht="21" customHeight="1" thickBot="1">
      <c r="B62" s="25">
        <v>47</v>
      </c>
      <c r="C62" s="22" t="s">
        <v>117</v>
      </c>
      <c r="D62" s="22">
        <v>10</v>
      </c>
      <c r="E62" s="25">
        <v>0</v>
      </c>
      <c r="F62" s="25">
        <v>100</v>
      </c>
      <c r="G62" s="22">
        <f t="shared" si="0"/>
        <v>0</v>
      </c>
      <c r="H62" s="22"/>
      <c r="I62" s="2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>
        <f t="shared" si="1"/>
        <v>10</v>
      </c>
      <c r="U62" s="26">
        <f t="shared" si="2"/>
        <v>0</v>
      </c>
      <c r="V62" s="26">
        <f t="shared" si="3"/>
        <v>100</v>
      </c>
      <c r="W62" s="26">
        <f t="shared" si="4"/>
        <v>0</v>
      </c>
    </row>
    <row r="63" spans="2:19" ht="21" customHeight="1">
      <c r="B63" s="37"/>
      <c r="C63" s="4"/>
      <c r="D63" s="38"/>
      <c r="E63" s="4"/>
      <c r="F63" s="4"/>
      <c r="G63" s="38"/>
      <c r="H63" s="4"/>
      <c r="I63" s="4"/>
      <c r="J63" s="2"/>
      <c r="K63" s="37"/>
      <c r="L63" s="2"/>
      <c r="M63" s="2"/>
      <c r="O63" s="39"/>
      <c r="S63" s="39"/>
    </row>
    <row r="64" spans="2:19" ht="21" customHeight="1">
      <c r="B64" s="37"/>
      <c r="C64" s="4"/>
      <c r="D64" s="4"/>
      <c r="E64" s="4"/>
      <c r="F64" s="4"/>
      <c r="G64" s="38"/>
      <c r="H64" s="4"/>
      <c r="I64" s="4"/>
      <c r="K64" s="37"/>
      <c r="O64" s="39"/>
      <c r="S64" s="39"/>
    </row>
    <row r="65" spans="2:19" ht="21" customHeight="1">
      <c r="B65" s="37"/>
      <c r="C65" s="4"/>
      <c r="D65" s="4"/>
      <c r="E65" s="4"/>
      <c r="F65" s="4"/>
      <c r="G65" s="38"/>
      <c r="H65" s="4"/>
      <c r="I65" s="4"/>
      <c r="J65" s="2"/>
      <c r="K65" s="37"/>
      <c r="L65" s="2"/>
      <c r="M65" s="2"/>
      <c r="O65" s="39"/>
      <c r="S65" s="39"/>
    </row>
    <row r="66" spans="2:19" ht="21" customHeight="1">
      <c r="B66" s="37"/>
      <c r="C66" s="4"/>
      <c r="D66" s="4"/>
      <c r="E66" s="4"/>
      <c r="F66" s="4"/>
      <c r="G66" s="38"/>
      <c r="H66" s="4"/>
      <c r="I66" s="2"/>
      <c r="J66" s="2"/>
      <c r="K66" s="37"/>
      <c r="L66" s="2"/>
      <c r="M66" s="2"/>
      <c r="O66" s="39"/>
      <c r="S66" s="39"/>
    </row>
    <row r="67" spans="2:19" ht="21" customHeight="1">
      <c r="B67" s="37"/>
      <c r="C67" s="4"/>
      <c r="D67" s="4"/>
      <c r="E67" s="4"/>
      <c r="F67" s="4"/>
      <c r="G67" s="38"/>
      <c r="H67" s="4"/>
      <c r="I67" s="4"/>
      <c r="K67" s="37"/>
      <c r="O67" s="39"/>
      <c r="S67" s="39"/>
    </row>
    <row r="68" spans="2:19" ht="21" customHeight="1">
      <c r="B68" s="37"/>
      <c r="C68" s="4"/>
      <c r="D68" s="4"/>
      <c r="E68" s="4"/>
      <c r="F68" s="4"/>
      <c r="G68" s="38"/>
      <c r="H68" s="4"/>
      <c r="I68" s="4"/>
      <c r="J68" s="2"/>
      <c r="K68" s="37"/>
      <c r="L68" s="2"/>
      <c r="M68" s="2"/>
      <c r="O68" s="39"/>
      <c r="S68" s="39"/>
    </row>
    <row r="69" spans="2:19" ht="21" customHeight="1">
      <c r="B69" s="37"/>
      <c r="C69" s="4"/>
      <c r="D69" s="4"/>
      <c r="E69" s="4"/>
      <c r="F69" s="4"/>
      <c r="G69" s="38"/>
      <c r="H69" s="4"/>
      <c r="I69" s="4"/>
      <c r="J69" s="2"/>
      <c r="K69" s="37"/>
      <c r="L69" s="2"/>
      <c r="M69" s="2"/>
      <c r="O69" s="39"/>
      <c r="S69" s="39"/>
    </row>
    <row r="70" spans="2:19" ht="21" customHeight="1">
      <c r="B70" s="37"/>
      <c r="C70" s="4"/>
      <c r="D70" s="4"/>
      <c r="E70" s="4"/>
      <c r="F70" s="4"/>
      <c r="G70" s="38"/>
      <c r="H70" s="4"/>
      <c r="I70" s="4"/>
      <c r="J70" s="2"/>
      <c r="K70" s="37"/>
      <c r="L70" s="2"/>
      <c r="M70" s="2"/>
      <c r="O70" s="39"/>
      <c r="S70" s="39"/>
    </row>
    <row r="71" spans="2:19" ht="21" customHeight="1">
      <c r="B71" s="37"/>
      <c r="C71" s="4"/>
      <c r="D71" s="4"/>
      <c r="E71" s="4"/>
      <c r="F71" s="4"/>
      <c r="G71" s="38"/>
      <c r="H71" s="4"/>
      <c r="I71" s="4"/>
      <c r="J71" s="2"/>
      <c r="K71" s="37"/>
      <c r="L71" s="2"/>
      <c r="M71" s="2"/>
      <c r="O71" s="39"/>
      <c r="S71" s="39"/>
    </row>
    <row r="72" spans="2:19" ht="21" customHeight="1">
      <c r="B72" s="37"/>
      <c r="C72" s="4"/>
      <c r="D72" s="4"/>
      <c r="E72" s="4"/>
      <c r="F72" s="4"/>
      <c r="G72" s="38"/>
      <c r="H72" s="4"/>
      <c r="I72" s="4"/>
      <c r="K72" s="37"/>
      <c r="O72" s="39"/>
      <c r="S72" s="39"/>
    </row>
    <row r="73" spans="2:19" ht="21" customHeight="1">
      <c r="B73" s="37"/>
      <c r="C73" s="4"/>
      <c r="D73" s="4"/>
      <c r="E73" s="4"/>
      <c r="F73" s="4"/>
      <c r="G73" s="38"/>
      <c r="H73" s="4"/>
      <c r="I73" s="4"/>
      <c r="K73" s="37"/>
      <c r="O73" s="39"/>
      <c r="S73" s="39"/>
    </row>
    <row r="74" spans="2:19" ht="21" customHeight="1">
      <c r="B74" s="37"/>
      <c r="C74" s="4"/>
      <c r="D74" s="4"/>
      <c r="E74" s="4"/>
      <c r="F74" s="4"/>
      <c r="G74" s="38"/>
      <c r="H74" s="4"/>
      <c r="I74" s="4"/>
      <c r="K74" s="37"/>
      <c r="O74" s="39"/>
      <c r="S74" s="39"/>
    </row>
    <row r="75" spans="2:19" ht="21" customHeight="1">
      <c r="B75" s="37"/>
      <c r="C75" s="4"/>
      <c r="D75" s="4"/>
      <c r="E75" s="4"/>
      <c r="F75" s="4"/>
      <c r="G75" s="38"/>
      <c r="H75" s="4"/>
      <c r="I75" s="4"/>
      <c r="J75" s="2"/>
      <c r="K75" s="37"/>
      <c r="L75" s="2"/>
      <c r="M75" s="2"/>
      <c r="O75" s="39"/>
      <c r="S75" s="39"/>
    </row>
    <row r="76" spans="2:19" ht="15.75">
      <c r="B76" s="37"/>
      <c r="C76" s="4"/>
      <c r="D76" s="4"/>
      <c r="E76" s="4"/>
      <c r="F76" s="4"/>
      <c r="G76" s="38"/>
      <c r="H76" s="4"/>
      <c r="I76" s="4"/>
      <c r="K76" s="37"/>
      <c r="O76" s="39"/>
      <c r="S76" s="39"/>
    </row>
    <row r="77" spans="2:19" ht="15.75">
      <c r="B77" s="37"/>
      <c r="C77" s="4"/>
      <c r="D77" s="4"/>
      <c r="E77" s="4"/>
      <c r="F77" s="4"/>
      <c r="G77" s="38"/>
      <c r="H77" s="4"/>
      <c r="I77" s="4"/>
      <c r="K77" s="37"/>
      <c r="O77" s="39"/>
      <c r="S77" s="39"/>
    </row>
    <row r="78" spans="2:19" ht="15.75">
      <c r="B78" s="37"/>
      <c r="C78" s="4"/>
      <c r="D78" s="4"/>
      <c r="E78" s="4"/>
      <c r="F78" s="4"/>
      <c r="G78" s="38"/>
      <c r="H78" s="4"/>
      <c r="I78" s="4"/>
      <c r="K78" s="37"/>
      <c r="O78" s="39"/>
      <c r="S78" s="39"/>
    </row>
    <row r="79" spans="2:19" ht="15.75">
      <c r="B79" s="37"/>
      <c r="C79" s="4"/>
      <c r="D79" s="4"/>
      <c r="E79" s="4"/>
      <c r="F79" s="4"/>
      <c r="G79" s="38"/>
      <c r="H79" s="4"/>
      <c r="I79" s="4"/>
      <c r="K79" s="37"/>
      <c r="O79" s="39"/>
      <c r="S79" s="39"/>
    </row>
    <row r="80" spans="2:19" ht="15.75">
      <c r="B80" s="37"/>
      <c r="C80" s="4"/>
      <c r="D80" s="4"/>
      <c r="E80" s="4"/>
      <c r="F80" s="4"/>
      <c r="G80" s="38"/>
      <c r="H80" s="4"/>
      <c r="I80" s="4"/>
      <c r="K80" s="37"/>
      <c r="O80" s="39"/>
      <c r="S80" s="39"/>
    </row>
    <row r="81" spans="2:19" ht="15.75">
      <c r="B81" s="37"/>
      <c r="C81" s="4"/>
      <c r="D81" s="4"/>
      <c r="E81" s="4"/>
      <c r="F81" s="4"/>
      <c r="G81" s="38"/>
      <c r="H81" s="4"/>
      <c r="I81" s="4"/>
      <c r="K81" s="37"/>
      <c r="O81" s="39"/>
      <c r="S81" s="39"/>
    </row>
    <row r="82" spans="2:19" ht="15.75">
      <c r="B82" s="37"/>
      <c r="C82" s="4"/>
      <c r="D82" s="4"/>
      <c r="E82" s="4"/>
      <c r="F82" s="4"/>
      <c r="G82" s="38"/>
      <c r="H82" s="4"/>
      <c r="I82" s="4"/>
      <c r="K82" s="37"/>
      <c r="O82" s="39"/>
      <c r="S82" s="39"/>
    </row>
    <row r="83" spans="2:19" ht="15.75">
      <c r="B83" s="37"/>
      <c r="C83" s="4"/>
      <c r="D83" s="4"/>
      <c r="E83" s="4"/>
      <c r="F83" s="4"/>
      <c r="G83" s="38"/>
      <c r="H83" s="4"/>
      <c r="I83" s="4"/>
      <c r="K83" s="37"/>
      <c r="O83" s="39"/>
      <c r="S83" s="39"/>
    </row>
    <row r="84" spans="2:19" ht="15.75">
      <c r="B84" s="37"/>
      <c r="C84" s="4"/>
      <c r="D84" s="4"/>
      <c r="E84" s="4"/>
      <c r="F84" s="4"/>
      <c r="G84" s="38"/>
      <c r="H84" s="4"/>
      <c r="I84" s="4"/>
      <c r="K84" s="37"/>
      <c r="O84" s="39"/>
      <c r="S84" s="39"/>
    </row>
    <row r="85" spans="2:19" ht="15.75">
      <c r="B85" s="37"/>
      <c r="C85" s="4"/>
      <c r="D85" s="4"/>
      <c r="E85" s="4"/>
      <c r="F85" s="4"/>
      <c r="G85" s="38"/>
      <c r="H85" s="4"/>
      <c r="I85" s="4"/>
      <c r="K85" s="37"/>
      <c r="O85" s="39"/>
      <c r="S85" s="39"/>
    </row>
    <row r="86" spans="2:19" ht="15.75">
      <c r="B86" s="37"/>
      <c r="C86" s="4"/>
      <c r="D86" s="4"/>
      <c r="E86" s="4"/>
      <c r="F86" s="4"/>
      <c r="G86" s="38"/>
      <c r="H86" s="4"/>
      <c r="I86" s="4"/>
      <c r="K86" s="37"/>
      <c r="O86" s="39"/>
      <c r="S86" s="39"/>
    </row>
    <row r="87" spans="3:11" ht="15.75">
      <c r="C87" s="4"/>
      <c r="D87" s="4"/>
      <c r="E87" s="42"/>
      <c r="F87" s="42"/>
      <c r="G87" s="38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0A73-EFB7-49F4-A16C-B5A02174A0AF}">
  <dimension ref="B3:X95"/>
  <sheetViews>
    <sheetView showGridLines="0" tabSelected="1" zoomScale="44" zoomScaleNormal="44" workbookViewId="0" topLeftCell="A1">
      <selection activeCell="J46" sqref="J46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64" t="s">
        <v>0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3"/>
      <c r="H6" s="53"/>
      <c r="I6" s="53"/>
    </row>
    <row r="8" ht="23.25"/>
    <row r="9" ht="23.25"/>
    <row r="10" spans="6:19" ht="15.75">
      <c r="F10" s="64" t="s">
        <v>253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6:19" ht="15.75"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3" ht="24" thickBot="1"/>
    <row r="14" spans="2:23" ht="24" thickBot="1">
      <c r="B14" s="54" t="s">
        <v>2</v>
      </c>
      <c r="C14" s="61" t="s">
        <v>3</v>
      </c>
      <c r="D14" s="60" t="s">
        <v>4</v>
      </c>
      <c r="E14" s="60"/>
      <c r="F14" s="60"/>
      <c r="G14" s="57"/>
      <c r="H14" s="60" t="s">
        <v>5</v>
      </c>
      <c r="I14" s="60"/>
      <c r="J14" s="60"/>
      <c r="K14" s="57"/>
      <c r="L14" s="57" t="s">
        <v>6</v>
      </c>
      <c r="M14" s="58"/>
      <c r="N14" s="58"/>
      <c r="O14" s="59"/>
      <c r="P14" s="57" t="s">
        <v>7</v>
      </c>
      <c r="Q14" s="58"/>
      <c r="R14" s="58"/>
      <c r="S14" s="59"/>
      <c r="T14" s="57" t="s">
        <v>8</v>
      </c>
      <c r="U14" s="58"/>
      <c r="V14" s="58"/>
      <c r="W14" s="59"/>
    </row>
    <row r="15" spans="2:23" ht="24" thickBot="1">
      <c r="B15" s="63"/>
      <c r="C15" s="62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22" t="s">
        <v>17</v>
      </c>
      <c r="D16" s="23">
        <v>20</v>
      </c>
      <c r="E16" s="23">
        <v>125</v>
      </c>
      <c r="F16" s="23">
        <v>41</v>
      </c>
      <c r="G16" s="28">
        <f aca="true" t="shared" si="0" ref="G16:G60">E16/F16</f>
        <v>3.048780487804878</v>
      </c>
      <c r="H16" s="22"/>
      <c r="I16" s="25"/>
      <c r="J16" s="25"/>
      <c r="K16" s="25"/>
      <c r="L16" s="25"/>
      <c r="M16" s="25"/>
      <c r="N16" s="26"/>
      <c r="O16" s="26"/>
      <c r="P16" s="26"/>
      <c r="Q16" s="26"/>
      <c r="R16" s="26"/>
      <c r="S16" s="26"/>
      <c r="T16" s="26">
        <f aca="true" t="shared" si="1" ref="T16:T60">D16+H16+L16+P16</f>
        <v>20</v>
      </c>
      <c r="U16" s="26">
        <f aca="true" t="shared" si="2" ref="U16:U60">E16+I16+M16+Q16</f>
        <v>125</v>
      </c>
      <c r="V16" s="26">
        <f aca="true" t="shared" si="3" ref="V16:V60">F16+J16+N16+R16</f>
        <v>41</v>
      </c>
      <c r="W16" s="26">
        <f aca="true" t="shared" si="4" ref="W16:W60">U16/V16</f>
        <v>3.048780487804878</v>
      </c>
    </row>
    <row r="17" spans="2:23" ht="21" customHeight="1" thickBot="1">
      <c r="B17" s="21">
        <v>2</v>
      </c>
      <c r="C17" s="27" t="s">
        <v>100</v>
      </c>
      <c r="D17" s="23">
        <v>20</v>
      </c>
      <c r="E17" s="22">
        <v>100</v>
      </c>
      <c r="F17" s="22">
        <v>35</v>
      </c>
      <c r="G17" s="28">
        <f t="shared" si="0"/>
        <v>2.857142857142857</v>
      </c>
      <c r="H17" s="22"/>
      <c r="I17" s="25"/>
      <c r="J17" s="25"/>
      <c r="K17" s="25"/>
      <c r="L17" s="25"/>
      <c r="M17" s="25"/>
      <c r="N17" s="26"/>
      <c r="O17" s="26"/>
      <c r="P17" s="26"/>
      <c r="Q17" s="26"/>
      <c r="R17" s="26"/>
      <c r="S17" s="26"/>
      <c r="T17" s="26">
        <f t="shared" si="1"/>
        <v>20</v>
      </c>
      <c r="U17" s="26">
        <f t="shared" si="2"/>
        <v>100</v>
      </c>
      <c r="V17" s="26">
        <f t="shared" si="3"/>
        <v>35</v>
      </c>
      <c r="W17" s="26">
        <f t="shared" si="4"/>
        <v>2.857142857142857</v>
      </c>
    </row>
    <row r="18" spans="2:23" ht="21" customHeight="1" thickBot="1">
      <c r="B18" s="21">
        <v>3</v>
      </c>
      <c r="C18" s="27" t="s">
        <v>254</v>
      </c>
      <c r="D18" s="23">
        <v>20</v>
      </c>
      <c r="E18" s="23">
        <v>125</v>
      </c>
      <c r="F18" s="23">
        <v>49</v>
      </c>
      <c r="G18" s="28">
        <f t="shared" si="0"/>
        <v>2.5510204081632653</v>
      </c>
      <c r="H18" s="22"/>
      <c r="I18" s="25"/>
      <c r="J18" s="25"/>
      <c r="K18" s="25"/>
      <c r="L18" s="25"/>
      <c r="M18" s="25"/>
      <c r="N18" s="26"/>
      <c r="O18" s="26"/>
      <c r="P18" s="26"/>
      <c r="Q18" s="26"/>
      <c r="R18" s="26"/>
      <c r="S18" s="26"/>
      <c r="T18" s="26">
        <f t="shared" si="1"/>
        <v>20</v>
      </c>
      <c r="U18" s="26">
        <f t="shared" si="2"/>
        <v>125</v>
      </c>
      <c r="V18" s="26">
        <f t="shared" si="3"/>
        <v>49</v>
      </c>
      <c r="W18" s="26">
        <f t="shared" si="4"/>
        <v>2.5510204081632653</v>
      </c>
    </row>
    <row r="19" spans="2:23" ht="21" customHeight="1" thickBot="1">
      <c r="B19" s="21">
        <v>4</v>
      </c>
      <c r="C19" s="10" t="s">
        <v>160</v>
      </c>
      <c r="D19" s="11">
        <v>20</v>
      </c>
      <c r="E19" s="11">
        <v>100</v>
      </c>
      <c r="F19" s="11">
        <v>47</v>
      </c>
      <c r="G19" s="28">
        <f t="shared" si="0"/>
        <v>2.127659574468085</v>
      </c>
      <c r="H19" s="9"/>
      <c r="I19" s="14"/>
      <c r="J19" s="14"/>
      <c r="K19" s="25"/>
      <c r="L19" s="14"/>
      <c r="M19" s="14"/>
      <c r="N19" s="13"/>
      <c r="O19" s="26"/>
      <c r="P19" s="13"/>
      <c r="Q19" s="13"/>
      <c r="R19" s="13"/>
      <c r="S19" s="26"/>
      <c r="T19" s="26">
        <f t="shared" si="1"/>
        <v>20</v>
      </c>
      <c r="U19" s="26">
        <f t="shared" si="2"/>
        <v>100</v>
      </c>
      <c r="V19" s="26">
        <f t="shared" si="3"/>
        <v>47</v>
      </c>
      <c r="W19" s="26">
        <f t="shared" si="4"/>
        <v>2.127659574468085</v>
      </c>
    </row>
    <row r="20" spans="2:23" ht="21" customHeight="1" thickBot="1">
      <c r="B20" s="21">
        <v>5</v>
      </c>
      <c r="C20" s="10" t="s">
        <v>171</v>
      </c>
      <c r="D20" s="11">
        <v>20</v>
      </c>
      <c r="E20" s="11">
        <v>125</v>
      </c>
      <c r="F20" s="11">
        <v>62</v>
      </c>
      <c r="G20" s="28">
        <f t="shared" si="0"/>
        <v>2.0161290322580645</v>
      </c>
      <c r="H20" s="9"/>
      <c r="I20" s="14"/>
      <c r="J20" s="14"/>
      <c r="K20" s="25"/>
      <c r="L20" s="14"/>
      <c r="M20" s="14"/>
      <c r="N20" s="13"/>
      <c r="O20" s="26"/>
      <c r="P20" s="13"/>
      <c r="Q20" s="13"/>
      <c r="R20" s="13"/>
      <c r="S20" s="26"/>
      <c r="T20" s="26">
        <f t="shared" si="1"/>
        <v>20</v>
      </c>
      <c r="U20" s="26">
        <f t="shared" si="2"/>
        <v>125</v>
      </c>
      <c r="V20" s="26">
        <f t="shared" si="3"/>
        <v>62</v>
      </c>
      <c r="W20" s="26">
        <f t="shared" si="4"/>
        <v>2.0161290322580645</v>
      </c>
    </row>
    <row r="21" spans="2:23" ht="21" customHeight="1" thickBot="1">
      <c r="B21" s="21">
        <v>6</v>
      </c>
      <c r="C21" s="10" t="s">
        <v>15</v>
      </c>
      <c r="D21" s="11">
        <v>20</v>
      </c>
      <c r="E21" s="11">
        <v>99</v>
      </c>
      <c r="F21" s="11">
        <v>52</v>
      </c>
      <c r="G21" s="28">
        <f t="shared" si="0"/>
        <v>1.9038461538461537</v>
      </c>
      <c r="H21" s="9"/>
      <c r="I21" s="14"/>
      <c r="J21" s="14"/>
      <c r="K21" s="25"/>
      <c r="L21" s="14"/>
      <c r="M21" s="14"/>
      <c r="N21" s="13"/>
      <c r="O21" s="26"/>
      <c r="P21" s="13"/>
      <c r="Q21" s="13"/>
      <c r="R21" s="13"/>
      <c r="S21" s="26"/>
      <c r="T21" s="26">
        <f t="shared" si="1"/>
        <v>20</v>
      </c>
      <c r="U21" s="26">
        <f t="shared" si="2"/>
        <v>99</v>
      </c>
      <c r="V21" s="26">
        <f t="shared" si="3"/>
        <v>52</v>
      </c>
      <c r="W21" s="26">
        <f t="shared" si="4"/>
        <v>1.9038461538461537</v>
      </c>
    </row>
    <row r="22" spans="2:23" ht="21" customHeight="1" thickBot="1">
      <c r="B22" s="21">
        <v>7</v>
      </c>
      <c r="C22" s="10" t="s">
        <v>16</v>
      </c>
      <c r="D22" s="11">
        <v>20</v>
      </c>
      <c r="E22" s="11">
        <v>125</v>
      </c>
      <c r="F22" s="11">
        <v>67</v>
      </c>
      <c r="G22" s="28">
        <f t="shared" si="0"/>
        <v>1.8656716417910448</v>
      </c>
      <c r="H22" s="9"/>
      <c r="I22" s="14"/>
      <c r="J22" s="14"/>
      <c r="K22" s="25"/>
      <c r="L22" s="14"/>
      <c r="M22" s="14"/>
      <c r="N22" s="13"/>
      <c r="O22" s="26"/>
      <c r="P22" s="13"/>
      <c r="Q22" s="13"/>
      <c r="R22" s="13"/>
      <c r="S22" s="26"/>
      <c r="T22" s="26">
        <f t="shared" si="1"/>
        <v>20</v>
      </c>
      <c r="U22" s="26">
        <f t="shared" si="2"/>
        <v>125</v>
      </c>
      <c r="V22" s="26">
        <f t="shared" si="3"/>
        <v>67</v>
      </c>
      <c r="W22" s="26">
        <f t="shared" si="4"/>
        <v>1.8656716417910448</v>
      </c>
    </row>
    <row r="23" spans="2:23" ht="21" customHeight="1" thickBot="1">
      <c r="B23" s="21">
        <v>8</v>
      </c>
      <c r="C23" s="10" t="s">
        <v>161</v>
      </c>
      <c r="D23" s="11">
        <v>20</v>
      </c>
      <c r="E23" s="11">
        <v>125</v>
      </c>
      <c r="F23" s="11">
        <v>76</v>
      </c>
      <c r="G23" s="28">
        <f t="shared" si="0"/>
        <v>1.644736842105263</v>
      </c>
      <c r="H23" s="9"/>
      <c r="I23" s="14"/>
      <c r="J23" s="14"/>
      <c r="K23" s="25"/>
      <c r="L23" s="14"/>
      <c r="M23" s="14"/>
      <c r="N23" s="13"/>
      <c r="O23" s="26"/>
      <c r="P23" s="13"/>
      <c r="Q23" s="13"/>
      <c r="R23" s="13"/>
      <c r="S23" s="26"/>
      <c r="T23" s="26">
        <f t="shared" si="1"/>
        <v>20</v>
      </c>
      <c r="U23" s="26">
        <f t="shared" si="2"/>
        <v>125</v>
      </c>
      <c r="V23" s="26">
        <f t="shared" si="3"/>
        <v>76</v>
      </c>
      <c r="W23" s="26">
        <f t="shared" si="4"/>
        <v>1.644736842105263</v>
      </c>
    </row>
    <row r="24" spans="2:23" ht="21" customHeight="1" thickBot="1">
      <c r="B24" s="21">
        <v>9</v>
      </c>
      <c r="C24" s="10" t="s">
        <v>113</v>
      </c>
      <c r="D24" s="11">
        <v>18</v>
      </c>
      <c r="E24" s="11">
        <v>122</v>
      </c>
      <c r="F24" s="11">
        <v>62</v>
      </c>
      <c r="G24" s="28">
        <f t="shared" si="0"/>
        <v>1.967741935483871</v>
      </c>
      <c r="H24" s="9"/>
      <c r="I24" s="9"/>
      <c r="J24" s="14"/>
      <c r="K24" s="25"/>
      <c r="L24" s="14"/>
      <c r="M24" s="14"/>
      <c r="N24" s="13"/>
      <c r="O24" s="26"/>
      <c r="P24" s="13"/>
      <c r="Q24" s="13"/>
      <c r="R24" s="13"/>
      <c r="S24" s="26"/>
      <c r="T24" s="26">
        <f t="shared" si="1"/>
        <v>18</v>
      </c>
      <c r="U24" s="26">
        <f t="shared" si="2"/>
        <v>122</v>
      </c>
      <c r="V24" s="26">
        <f t="shared" si="3"/>
        <v>62</v>
      </c>
      <c r="W24" s="26">
        <f t="shared" si="4"/>
        <v>1.967741935483871</v>
      </c>
    </row>
    <row r="25" spans="2:23" ht="21" customHeight="1" thickBot="1">
      <c r="B25" s="21">
        <v>10</v>
      </c>
      <c r="C25" s="10" t="s">
        <v>29</v>
      </c>
      <c r="D25" s="11">
        <v>18</v>
      </c>
      <c r="E25" s="11">
        <v>114</v>
      </c>
      <c r="F25" s="11">
        <v>73</v>
      </c>
      <c r="G25" s="28">
        <f t="shared" si="0"/>
        <v>1.5616438356164384</v>
      </c>
      <c r="H25" s="9"/>
      <c r="I25" s="9"/>
      <c r="J25" s="14"/>
      <c r="K25" s="25"/>
      <c r="L25" s="14"/>
      <c r="M25" s="14"/>
      <c r="N25" s="13"/>
      <c r="O25" s="26"/>
      <c r="P25" s="13"/>
      <c r="Q25" s="13"/>
      <c r="R25" s="13"/>
      <c r="S25" s="26"/>
      <c r="T25" s="26">
        <f t="shared" si="1"/>
        <v>18</v>
      </c>
      <c r="U25" s="26">
        <f t="shared" si="2"/>
        <v>114</v>
      </c>
      <c r="V25" s="26">
        <f t="shared" si="3"/>
        <v>73</v>
      </c>
      <c r="W25" s="26">
        <f t="shared" si="4"/>
        <v>1.5616438356164384</v>
      </c>
    </row>
    <row r="26" spans="2:23" ht="21" customHeight="1" thickBot="1">
      <c r="B26" s="21">
        <v>11</v>
      </c>
      <c r="C26" s="10" t="s">
        <v>107</v>
      </c>
      <c r="D26" s="11">
        <v>18</v>
      </c>
      <c r="E26" s="11">
        <v>118</v>
      </c>
      <c r="F26" s="11">
        <v>78</v>
      </c>
      <c r="G26" s="28">
        <f t="shared" si="0"/>
        <v>1.5128205128205128</v>
      </c>
      <c r="H26" s="9"/>
      <c r="I26" s="14"/>
      <c r="J26" s="14"/>
      <c r="K26" s="25"/>
      <c r="L26" s="14"/>
      <c r="M26" s="14"/>
      <c r="N26" s="13"/>
      <c r="O26" s="26"/>
      <c r="P26" s="13"/>
      <c r="Q26" s="13"/>
      <c r="R26" s="13"/>
      <c r="S26" s="26"/>
      <c r="T26" s="26">
        <f t="shared" si="1"/>
        <v>18</v>
      </c>
      <c r="U26" s="26">
        <f t="shared" si="2"/>
        <v>118</v>
      </c>
      <c r="V26" s="26">
        <f t="shared" si="3"/>
        <v>78</v>
      </c>
      <c r="W26" s="26">
        <f t="shared" si="4"/>
        <v>1.5128205128205128</v>
      </c>
    </row>
    <row r="27" spans="2:23" ht="21" customHeight="1" thickBot="1">
      <c r="B27" s="21">
        <v>12</v>
      </c>
      <c r="C27" s="10" t="s">
        <v>255</v>
      </c>
      <c r="D27" s="11">
        <v>18</v>
      </c>
      <c r="E27" s="11">
        <v>94</v>
      </c>
      <c r="F27" s="11">
        <v>65</v>
      </c>
      <c r="G27" s="28">
        <f t="shared" si="0"/>
        <v>1.4461538461538461</v>
      </c>
      <c r="H27" s="9"/>
      <c r="I27" s="14"/>
      <c r="J27" s="14"/>
      <c r="K27" s="25"/>
      <c r="L27" s="14"/>
      <c r="M27" s="14"/>
      <c r="N27" s="13"/>
      <c r="O27" s="26"/>
      <c r="P27" s="13"/>
      <c r="Q27" s="13"/>
      <c r="R27" s="13"/>
      <c r="S27" s="26"/>
      <c r="T27" s="26">
        <f t="shared" si="1"/>
        <v>18</v>
      </c>
      <c r="U27" s="26">
        <f t="shared" si="2"/>
        <v>94</v>
      </c>
      <c r="V27" s="26">
        <f t="shared" si="3"/>
        <v>65</v>
      </c>
      <c r="W27" s="26">
        <f t="shared" si="4"/>
        <v>1.4461538461538461</v>
      </c>
    </row>
    <row r="28" spans="2:23" ht="21" customHeight="1" thickBot="1">
      <c r="B28" s="21">
        <v>13</v>
      </c>
      <c r="C28" s="10" t="s">
        <v>172</v>
      </c>
      <c r="D28" s="11">
        <v>18</v>
      </c>
      <c r="E28" s="11">
        <v>91</v>
      </c>
      <c r="F28" s="11">
        <v>71</v>
      </c>
      <c r="G28" s="28">
        <f t="shared" si="0"/>
        <v>1.2816901408450705</v>
      </c>
      <c r="H28" s="9"/>
      <c r="I28" s="14"/>
      <c r="J28" s="14"/>
      <c r="K28" s="25"/>
      <c r="L28" s="14"/>
      <c r="M28" s="14"/>
      <c r="N28" s="13"/>
      <c r="O28" s="26"/>
      <c r="P28" s="13"/>
      <c r="Q28" s="13"/>
      <c r="R28" s="13"/>
      <c r="S28" s="26"/>
      <c r="T28" s="26">
        <f t="shared" si="1"/>
        <v>18</v>
      </c>
      <c r="U28" s="26">
        <f t="shared" si="2"/>
        <v>91</v>
      </c>
      <c r="V28" s="26">
        <f t="shared" si="3"/>
        <v>71</v>
      </c>
      <c r="W28" s="26">
        <f t="shared" si="4"/>
        <v>1.2816901408450705</v>
      </c>
    </row>
    <row r="29" spans="2:23" ht="21" customHeight="1" thickBot="1">
      <c r="B29" s="21">
        <v>14</v>
      </c>
      <c r="C29" s="27" t="s">
        <v>31</v>
      </c>
      <c r="D29" s="23">
        <v>18</v>
      </c>
      <c r="E29" s="23">
        <v>111</v>
      </c>
      <c r="F29" s="23">
        <v>93</v>
      </c>
      <c r="G29" s="28">
        <f t="shared" si="0"/>
        <v>1.1935483870967742</v>
      </c>
      <c r="H29" s="22"/>
      <c r="I29" s="25"/>
      <c r="J29" s="25"/>
      <c r="K29" s="25"/>
      <c r="L29" s="25"/>
      <c r="M29" s="25"/>
      <c r="N29" s="26"/>
      <c r="O29" s="26"/>
      <c r="P29" s="26"/>
      <c r="Q29" s="26"/>
      <c r="R29" s="26"/>
      <c r="S29" s="26"/>
      <c r="T29" s="26">
        <f t="shared" si="1"/>
        <v>18</v>
      </c>
      <c r="U29" s="26">
        <f t="shared" si="2"/>
        <v>111</v>
      </c>
      <c r="V29" s="26">
        <f t="shared" si="3"/>
        <v>93</v>
      </c>
      <c r="W29" s="26">
        <f t="shared" si="4"/>
        <v>1.1935483870967742</v>
      </c>
    </row>
    <row r="30" spans="2:23" ht="21" customHeight="1" thickBot="1">
      <c r="B30" s="21">
        <v>15</v>
      </c>
      <c r="C30" s="27" t="s">
        <v>159</v>
      </c>
      <c r="D30" s="23">
        <v>18</v>
      </c>
      <c r="E30" s="23">
        <v>86</v>
      </c>
      <c r="F30" s="23">
        <v>73</v>
      </c>
      <c r="G30" s="28">
        <f t="shared" si="0"/>
        <v>1.178082191780822</v>
      </c>
      <c r="H30" s="22"/>
      <c r="I30" s="22"/>
      <c r="J30" s="25"/>
      <c r="K30" s="25"/>
      <c r="L30" s="25"/>
      <c r="M30" s="25"/>
      <c r="N30" s="26"/>
      <c r="O30" s="26"/>
      <c r="P30" s="26"/>
      <c r="Q30" s="26"/>
      <c r="R30" s="26"/>
      <c r="S30" s="26"/>
      <c r="T30" s="26">
        <f t="shared" si="1"/>
        <v>18</v>
      </c>
      <c r="U30" s="26">
        <f t="shared" si="2"/>
        <v>86</v>
      </c>
      <c r="V30" s="26">
        <f t="shared" si="3"/>
        <v>73</v>
      </c>
      <c r="W30" s="26">
        <f t="shared" si="4"/>
        <v>1.178082191780822</v>
      </c>
    </row>
    <row r="31" spans="2:23" ht="21" customHeight="1" thickBot="1">
      <c r="B31" s="21">
        <v>16</v>
      </c>
      <c r="C31" s="27" t="s">
        <v>256</v>
      </c>
      <c r="D31" s="23">
        <v>18</v>
      </c>
      <c r="E31" s="23">
        <v>110</v>
      </c>
      <c r="F31" s="23">
        <v>104</v>
      </c>
      <c r="G31" s="28">
        <f t="shared" si="0"/>
        <v>1.0576923076923077</v>
      </c>
      <c r="H31" s="22"/>
      <c r="I31" s="25"/>
      <c r="J31" s="25"/>
      <c r="K31" s="25"/>
      <c r="L31" s="25"/>
      <c r="M31" s="25"/>
      <c r="N31" s="26"/>
      <c r="O31" s="26"/>
      <c r="P31" s="26"/>
      <c r="Q31" s="26"/>
      <c r="R31" s="26"/>
      <c r="S31" s="26"/>
      <c r="T31" s="26">
        <f t="shared" si="1"/>
        <v>18</v>
      </c>
      <c r="U31" s="26">
        <f t="shared" si="2"/>
        <v>110</v>
      </c>
      <c r="V31" s="26">
        <f t="shared" si="3"/>
        <v>104</v>
      </c>
      <c r="W31" s="26">
        <f t="shared" si="4"/>
        <v>1.0576923076923077</v>
      </c>
    </row>
    <row r="32" spans="2:23" ht="21" customHeight="1" thickBot="1">
      <c r="B32" s="21">
        <v>17</v>
      </c>
      <c r="C32" s="10" t="s">
        <v>111</v>
      </c>
      <c r="D32" s="23">
        <v>16</v>
      </c>
      <c r="E32" s="11">
        <v>107</v>
      </c>
      <c r="F32" s="11">
        <v>84</v>
      </c>
      <c r="G32" s="28">
        <f t="shared" si="0"/>
        <v>1.2738095238095237</v>
      </c>
      <c r="H32" s="9"/>
      <c r="I32" s="14"/>
      <c r="J32" s="14"/>
      <c r="K32" s="25"/>
      <c r="L32" s="14"/>
      <c r="M32" s="14"/>
      <c r="N32" s="13"/>
      <c r="O32" s="26"/>
      <c r="P32" s="13"/>
      <c r="Q32" s="13"/>
      <c r="R32" s="13"/>
      <c r="S32" s="26"/>
      <c r="T32" s="26">
        <f t="shared" si="1"/>
        <v>16</v>
      </c>
      <c r="U32" s="26">
        <f t="shared" si="2"/>
        <v>107</v>
      </c>
      <c r="V32" s="26">
        <f t="shared" si="3"/>
        <v>84</v>
      </c>
      <c r="W32" s="26">
        <f t="shared" si="4"/>
        <v>1.2738095238095237</v>
      </c>
    </row>
    <row r="33" spans="2:23" ht="21" customHeight="1" thickBot="1">
      <c r="B33" s="21">
        <v>18</v>
      </c>
      <c r="C33" s="27" t="s">
        <v>138</v>
      </c>
      <c r="D33" s="23">
        <v>16</v>
      </c>
      <c r="E33" s="23">
        <v>103</v>
      </c>
      <c r="F33" s="23">
        <v>91</v>
      </c>
      <c r="G33" s="28">
        <f t="shared" si="0"/>
        <v>1.1318681318681318</v>
      </c>
      <c r="H33" s="22"/>
      <c r="I33" s="25"/>
      <c r="J33" s="25"/>
      <c r="K33" s="25"/>
      <c r="L33" s="25"/>
      <c r="M33" s="25"/>
      <c r="N33" s="26"/>
      <c r="O33" s="26"/>
      <c r="P33" s="26"/>
      <c r="Q33" s="26"/>
      <c r="R33" s="26"/>
      <c r="S33" s="26"/>
      <c r="T33" s="26">
        <f t="shared" si="1"/>
        <v>16</v>
      </c>
      <c r="U33" s="26">
        <f t="shared" si="2"/>
        <v>103</v>
      </c>
      <c r="V33" s="26">
        <f t="shared" si="3"/>
        <v>91</v>
      </c>
      <c r="W33" s="26">
        <f t="shared" si="4"/>
        <v>1.1318681318681318</v>
      </c>
    </row>
    <row r="34" spans="2:23" ht="21" customHeight="1" thickBot="1">
      <c r="B34" s="21">
        <v>19</v>
      </c>
      <c r="C34" s="10" t="s">
        <v>69</v>
      </c>
      <c r="D34" s="11">
        <v>16</v>
      </c>
      <c r="E34" s="11">
        <v>100</v>
      </c>
      <c r="F34" s="11">
        <v>89</v>
      </c>
      <c r="G34" s="28">
        <f t="shared" si="0"/>
        <v>1.1235955056179776</v>
      </c>
      <c r="H34" s="9"/>
      <c r="I34" s="14"/>
      <c r="J34" s="14"/>
      <c r="K34" s="25"/>
      <c r="L34" s="14"/>
      <c r="M34" s="14"/>
      <c r="N34" s="13"/>
      <c r="O34" s="26"/>
      <c r="P34" s="13"/>
      <c r="Q34" s="13"/>
      <c r="R34" s="13"/>
      <c r="S34" s="26"/>
      <c r="T34" s="26">
        <f t="shared" si="1"/>
        <v>16</v>
      </c>
      <c r="U34" s="26">
        <f t="shared" si="2"/>
        <v>100</v>
      </c>
      <c r="V34" s="26">
        <f t="shared" si="3"/>
        <v>89</v>
      </c>
      <c r="W34" s="26">
        <f t="shared" si="4"/>
        <v>1.1235955056179776</v>
      </c>
    </row>
    <row r="35" spans="2:23" ht="21" customHeight="1" thickBot="1">
      <c r="B35" s="21">
        <v>20</v>
      </c>
      <c r="C35" s="10" t="s">
        <v>257</v>
      </c>
      <c r="D35" s="11">
        <v>16</v>
      </c>
      <c r="E35" s="11">
        <v>102</v>
      </c>
      <c r="F35" s="11">
        <v>94</v>
      </c>
      <c r="G35" s="28">
        <f t="shared" si="0"/>
        <v>1.0851063829787233</v>
      </c>
      <c r="H35" s="9"/>
      <c r="I35" s="14"/>
      <c r="J35" s="14"/>
      <c r="K35" s="25"/>
      <c r="L35" s="14"/>
      <c r="M35" s="14"/>
      <c r="N35" s="13"/>
      <c r="O35" s="26"/>
      <c r="P35" s="13"/>
      <c r="Q35" s="13"/>
      <c r="R35" s="13"/>
      <c r="S35" s="26"/>
      <c r="T35" s="26">
        <f t="shared" si="1"/>
        <v>16</v>
      </c>
      <c r="U35" s="26">
        <f t="shared" si="2"/>
        <v>102</v>
      </c>
      <c r="V35" s="26">
        <f t="shared" si="3"/>
        <v>94</v>
      </c>
      <c r="W35" s="26">
        <f t="shared" si="4"/>
        <v>1.0851063829787233</v>
      </c>
    </row>
    <row r="36" spans="2:23" ht="21" customHeight="1" thickBot="1">
      <c r="B36" s="21">
        <v>21</v>
      </c>
      <c r="C36" s="10" t="s">
        <v>94</v>
      </c>
      <c r="D36" s="11">
        <v>16</v>
      </c>
      <c r="E36" s="11">
        <v>105</v>
      </c>
      <c r="F36" s="11">
        <v>101</v>
      </c>
      <c r="G36" s="28">
        <f t="shared" si="0"/>
        <v>1.0396039603960396</v>
      </c>
      <c r="H36" s="9"/>
      <c r="I36" s="14"/>
      <c r="J36" s="14"/>
      <c r="K36" s="25"/>
      <c r="L36" s="14"/>
      <c r="M36" s="14"/>
      <c r="N36" s="13"/>
      <c r="O36" s="26"/>
      <c r="P36" s="13"/>
      <c r="Q36" s="13"/>
      <c r="R36" s="13"/>
      <c r="S36" s="26"/>
      <c r="T36" s="26">
        <f t="shared" si="1"/>
        <v>16</v>
      </c>
      <c r="U36" s="26">
        <f t="shared" si="2"/>
        <v>105</v>
      </c>
      <c r="V36" s="26">
        <f t="shared" si="3"/>
        <v>101</v>
      </c>
      <c r="W36" s="26">
        <f t="shared" si="4"/>
        <v>1.0396039603960396</v>
      </c>
    </row>
    <row r="37" spans="2:23" ht="21" customHeight="1" thickBot="1">
      <c r="B37" s="21">
        <v>22</v>
      </c>
      <c r="C37" s="10" t="s">
        <v>122</v>
      </c>
      <c r="D37" s="11">
        <v>16</v>
      </c>
      <c r="E37" s="11">
        <v>98</v>
      </c>
      <c r="F37" s="11">
        <v>107</v>
      </c>
      <c r="G37" s="28">
        <f t="shared" si="0"/>
        <v>0.9158878504672897</v>
      </c>
      <c r="H37" s="9"/>
      <c r="I37" s="14"/>
      <c r="J37" s="14"/>
      <c r="K37" s="25"/>
      <c r="L37" s="14"/>
      <c r="M37" s="14"/>
      <c r="N37" s="13"/>
      <c r="O37" s="26"/>
      <c r="P37" s="13"/>
      <c r="Q37" s="13"/>
      <c r="R37" s="13"/>
      <c r="S37" s="26"/>
      <c r="T37" s="26">
        <f t="shared" si="1"/>
        <v>16</v>
      </c>
      <c r="U37" s="26">
        <f t="shared" si="2"/>
        <v>98</v>
      </c>
      <c r="V37" s="26">
        <f t="shared" si="3"/>
        <v>107</v>
      </c>
      <c r="W37" s="26">
        <f t="shared" si="4"/>
        <v>0.9158878504672897</v>
      </c>
    </row>
    <row r="38" spans="2:23" ht="21" customHeight="1" thickBot="1">
      <c r="B38" s="21">
        <v>23</v>
      </c>
      <c r="C38" s="27" t="s">
        <v>166</v>
      </c>
      <c r="D38" s="23">
        <v>16</v>
      </c>
      <c r="E38" s="30">
        <v>76</v>
      </c>
      <c r="F38" s="30">
        <v>83</v>
      </c>
      <c r="G38" s="28">
        <f t="shared" si="0"/>
        <v>0.9156626506024096</v>
      </c>
      <c r="H38" s="22"/>
      <c r="I38" s="25"/>
      <c r="J38" s="25"/>
      <c r="K38" s="25"/>
      <c r="L38" s="25"/>
      <c r="M38" s="25"/>
      <c r="N38" s="26"/>
      <c r="O38" s="26"/>
      <c r="P38" s="26"/>
      <c r="Q38" s="26"/>
      <c r="R38" s="26"/>
      <c r="S38" s="26"/>
      <c r="T38" s="26">
        <f t="shared" si="1"/>
        <v>16</v>
      </c>
      <c r="U38" s="26">
        <f t="shared" si="2"/>
        <v>76</v>
      </c>
      <c r="V38" s="26">
        <f t="shared" si="3"/>
        <v>83</v>
      </c>
      <c r="W38" s="26">
        <f t="shared" si="4"/>
        <v>0.9156626506024096</v>
      </c>
    </row>
    <row r="39" spans="2:23" ht="21" customHeight="1" thickBot="1">
      <c r="B39" s="21">
        <v>24</v>
      </c>
      <c r="C39" s="10" t="s">
        <v>177</v>
      </c>
      <c r="D39" s="11">
        <v>16</v>
      </c>
      <c r="E39" s="11">
        <v>82</v>
      </c>
      <c r="F39" s="11">
        <v>95</v>
      </c>
      <c r="G39" s="28">
        <f t="shared" si="0"/>
        <v>0.8631578947368421</v>
      </c>
      <c r="H39" s="9"/>
      <c r="I39" s="14"/>
      <c r="J39" s="14"/>
      <c r="K39" s="25"/>
      <c r="L39" s="14"/>
      <c r="M39" s="14"/>
      <c r="N39" s="13"/>
      <c r="O39" s="26"/>
      <c r="P39" s="13"/>
      <c r="Q39" s="13"/>
      <c r="R39" s="13"/>
      <c r="S39" s="26"/>
      <c r="T39" s="26">
        <f t="shared" si="1"/>
        <v>16</v>
      </c>
      <c r="U39" s="26">
        <f t="shared" si="2"/>
        <v>82</v>
      </c>
      <c r="V39" s="26">
        <f t="shared" si="3"/>
        <v>95</v>
      </c>
      <c r="W39" s="26">
        <f t="shared" si="4"/>
        <v>0.8631578947368421</v>
      </c>
    </row>
    <row r="40" spans="2:23" ht="21" customHeight="1" thickBot="1">
      <c r="B40" s="21">
        <v>25</v>
      </c>
      <c r="C40" s="10" t="s">
        <v>258</v>
      </c>
      <c r="D40" s="11">
        <v>14</v>
      </c>
      <c r="E40" s="11">
        <v>97</v>
      </c>
      <c r="F40" s="11">
        <v>97</v>
      </c>
      <c r="G40" s="28">
        <f t="shared" si="0"/>
        <v>1</v>
      </c>
      <c r="H40" s="9"/>
      <c r="I40" s="14"/>
      <c r="J40" s="14"/>
      <c r="K40" s="25"/>
      <c r="L40" s="14"/>
      <c r="M40" s="14"/>
      <c r="N40" s="13"/>
      <c r="O40" s="26"/>
      <c r="P40" s="13"/>
      <c r="Q40" s="13"/>
      <c r="R40" s="13"/>
      <c r="S40" s="26"/>
      <c r="T40" s="26">
        <f t="shared" si="1"/>
        <v>14</v>
      </c>
      <c r="U40" s="26">
        <f t="shared" si="2"/>
        <v>97</v>
      </c>
      <c r="V40" s="26">
        <f t="shared" si="3"/>
        <v>97</v>
      </c>
      <c r="W40" s="26">
        <f t="shared" si="4"/>
        <v>1</v>
      </c>
    </row>
    <row r="41" spans="2:23" ht="21" customHeight="1" thickBot="1">
      <c r="B41" s="21">
        <v>26</v>
      </c>
      <c r="C41" s="27" t="s">
        <v>168</v>
      </c>
      <c r="D41" s="23">
        <v>14</v>
      </c>
      <c r="E41" s="23">
        <v>95</v>
      </c>
      <c r="F41" s="23">
        <v>104</v>
      </c>
      <c r="G41" s="28">
        <f t="shared" si="0"/>
        <v>0.9134615384615384</v>
      </c>
      <c r="H41" s="22"/>
      <c r="I41" s="25"/>
      <c r="J41" s="25"/>
      <c r="K41" s="25"/>
      <c r="L41" s="25"/>
      <c r="M41" s="25"/>
      <c r="N41" s="26"/>
      <c r="O41" s="26"/>
      <c r="P41" s="26"/>
      <c r="Q41" s="26"/>
      <c r="R41" s="26"/>
      <c r="S41" s="26"/>
      <c r="T41" s="26">
        <f t="shared" si="1"/>
        <v>14</v>
      </c>
      <c r="U41" s="26">
        <f t="shared" si="2"/>
        <v>95</v>
      </c>
      <c r="V41" s="26">
        <f t="shared" si="3"/>
        <v>104</v>
      </c>
      <c r="W41" s="26">
        <f t="shared" si="4"/>
        <v>0.9134615384615384</v>
      </c>
    </row>
    <row r="42" spans="2:23" ht="21" customHeight="1" thickBot="1">
      <c r="B42" s="21">
        <v>27</v>
      </c>
      <c r="C42" s="27" t="s">
        <v>259</v>
      </c>
      <c r="D42" s="23">
        <v>14</v>
      </c>
      <c r="E42" s="23">
        <v>101</v>
      </c>
      <c r="F42" s="23">
        <v>116</v>
      </c>
      <c r="G42" s="28">
        <f t="shared" si="0"/>
        <v>0.8706896551724138</v>
      </c>
      <c r="H42" s="22"/>
      <c r="I42" s="25"/>
      <c r="J42" s="25"/>
      <c r="K42" s="25"/>
      <c r="L42" s="25"/>
      <c r="M42" s="25"/>
      <c r="N42" s="26"/>
      <c r="O42" s="26"/>
      <c r="P42" s="26"/>
      <c r="Q42" s="26"/>
      <c r="R42" s="26"/>
      <c r="S42" s="26"/>
      <c r="T42" s="26">
        <f t="shared" si="1"/>
        <v>14</v>
      </c>
      <c r="U42" s="26">
        <f t="shared" si="2"/>
        <v>101</v>
      </c>
      <c r="V42" s="26">
        <f t="shared" si="3"/>
        <v>116</v>
      </c>
      <c r="W42" s="26">
        <f t="shared" si="4"/>
        <v>0.8706896551724138</v>
      </c>
    </row>
    <row r="43" spans="2:23" ht="21" customHeight="1" thickBot="1">
      <c r="B43" s="21">
        <v>28</v>
      </c>
      <c r="C43" s="10" t="s">
        <v>247</v>
      </c>
      <c r="D43" s="11">
        <v>14</v>
      </c>
      <c r="E43" s="11">
        <v>95</v>
      </c>
      <c r="F43" s="11">
        <v>115</v>
      </c>
      <c r="G43" s="28">
        <f t="shared" si="0"/>
        <v>0.8260869565217391</v>
      </c>
      <c r="H43" s="9"/>
      <c r="I43" s="9"/>
      <c r="J43" s="14"/>
      <c r="K43" s="25"/>
      <c r="L43" s="14"/>
      <c r="M43" s="14"/>
      <c r="N43" s="13"/>
      <c r="O43" s="26"/>
      <c r="P43" s="13"/>
      <c r="Q43" s="13"/>
      <c r="R43" s="13"/>
      <c r="S43" s="26"/>
      <c r="T43" s="26">
        <f t="shared" si="1"/>
        <v>14</v>
      </c>
      <c r="U43" s="26">
        <f t="shared" si="2"/>
        <v>95</v>
      </c>
      <c r="V43" s="26">
        <f t="shared" si="3"/>
        <v>115</v>
      </c>
      <c r="W43" s="26">
        <f t="shared" si="4"/>
        <v>0.8260869565217391</v>
      </c>
    </row>
    <row r="44" spans="2:23" ht="21" customHeight="1" thickBot="1">
      <c r="B44" s="21">
        <v>29</v>
      </c>
      <c r="C44" s="10" t="s">
        <v>227</v>
      </c>
      <c r="D44" s="11">
        <v>14</v>
      </c>
      <c r="E44" s="11">
        <v>95</v>
      </c>
      <c r="F44" s="11">
        <v>121</v>
      </c>
      <c r="G44" s="28">
        <f t="shared" si="0"/>
        <v>0.7851239669421488</v>
      </c>
      <c r="H44" s="9"/>
      <c r="I44" s="14"/>
      <c r="J44" s="14"/>
      <c r="K44" s="25"/>
      <c r="L44" s="14"/>
      <c r="M44" s="14"/>
      <c r="N44" s="13"/>
      <c r="O44" s="26"/>
      <c r="P44" s="13"/>
      <c r="Q44" s="13"/>
      <c r="R44" s="13"/>
      <c r="S44" s="26"/>
      <c r="T44" s="26">
        <f t="shared" si="1"/>
        <v>14</v>
      </c>
      <c r="U44" s="26">
        <f t="shared" si="2"/>
        <v>95</v>
      </c>
      <c r="V44" s="26">
        <f t="shared" si="3"/>
        <v>121</v>
      </c>
      <c r="W44" s="26">
        <f t="shared" si="4"/>
        <v>0.7851239669421488</v>
      </c>
    </row>
    <row r="45" spans="2:23" ht="21" customHeight="1" thickBot="1">
      <c r="B45" s="21">
        <v>30</v>
      </c>
      <c r="C45" s="10" t="s">
        <v>260</v>
      </c>
      <c r="D45" s="11">
        <v>14</v>
      </c>
      <c r="E45" s="11">
        <v>65</v>
      </c>
      <c r="F45" s="11">
        <v>91</v>
      </c>
      <c r="G45" s="28">
        <f t="shared" si="0"/>
        <v>0.7142857142857143</v>
      </c>
      <c r="H45" s="9"/>
      <c r="I45" s="14"/>
      <c r="J45" s="14"/>
      <c r="K45" s="25"/>
      <c r="L45" s="14"/>
      <c r="M45" s="14"/>
      <c r="N45" s="13"/>
      <c r="O45" s="26"/>
      <c r="P45" s="13"/>
      <c r="Q45" s="13"/>
      <c r="R45" s="13"/>
      <c r="S45" s="26"/>
      <c r="T45" s="26">
        <f t="shared" si="1"/>
        <v>14</v>
      </c>
      <c r="U45" s="26">
        <f t="shared" si="2"/>
        <v>65</v>
      </c>
      <c r="V45" s="26">
        <f t="shared" si="3"/>
        <v>91</v>
      </c>
      <c r="W45" s="26">
        <f t="shared" si="4"/>
        <v>0.7142857142857143</v>
      </c>
    </row>
    <row r="46" spans="2:23" ht="21" customHeight="1" thickBot="1">
      <c r="B46" s="21">
        <v>31</v>
      </c>
      <c r="C46" s="10" t="s">
        <v>108</v>
      </c>
      <c r="D46" s="11">
        <v>14</v>
      </c>
      <c r="E46" s="11">
        <v>66</v>
      </c>
      <c r="F46" s="11">
        <v>95</v>
      </c>
      <c r="G46" s="28">
        <f t="shared" si="0"/>
        <v>0.6947368421052632</v>
      </c>
      <c r="H46" s="9"/>
      <c r="I46" s="14"/>
      <c r="J46" s="14"/>
      <c r="K46" s="25"/>
      <c r="L46" s="14"/>
      <c r="M46" s="14"/>
      <c r="N46" s="13"/>
      <c r="O46" s="26"/>
      <c r="P46" s="13"/>
      <c r="Q46" s="13"/>
      <c r="R46" s="13"/>
      <c r="S46" s="26"/>
      <c r="T46" s="26">
        <f t="shared" si="1"/>
        <v>14</v>
      </c>
      <c r="U46" s="26">
        <f t="shared" si="2"/>
        <v>66</v>
      </c>
      <c r="V46" s="26">
        <f t="shared" si="3"/>
        <v>95</v>
      </c>
      <c r="W46" s="26">
        <f t="shared" si="4"/>
        <v>0.6947368421052632</v>
      </c>
    </row>
    <row r="47" spans="2:23" ht="21" customHeight="1" thickBot="1">
      <c r="B47" s="21">
        <v>32</v>
      </c>
      <c r="C47" s="27" t="s">
        <v>175</v>
      </c>
      <c r="D47" s="23">
        <v>14</v>
      </c>
      <c r="E47" s="23">
        <v>65</v>
      </c>
      <c r="F47" s="23">
        <v>96</v>
      </c>
      <c r="G47" s="28">
        <f t="shared" si="0"/>
        <v>0.6770833333333334</v>
      </c>
      <c r="H47" s="22"/>
      <c r="I47" s="2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>
        <f t="shared" si="1"/>
        <v>14</v>
      </c>
      <c r="U47" s="26">
        <f t="shared" si="2"/>
        <v>65</v>
      </c>
      <c r="V47" s="26">
        <f t="shared" si="3"/>
        <v>96</v>
      </c>
      <c r="W47" s="26">
        <f t="shared" si="4"/>
        <v>0.6770833333333334</v>
      </c>
    </row>
    <row r="48" spans="2:23" ht="21" customHeight="1" thickBot="1">
      <c r="B48" s="21">
        <v>33</v>
      </c>
      <c r="C48" s="10" t="s">
        <v>229</v>
      </c>
      <c r="D48" s="11">
        <v>12</v>
      </c>
      <c r="E48" s="11">
        <v>95</v>
      </c>
      <c r="F48" s="11">
        <v>116</v>
      </c>
      <c r="G48" s="28">
        <f t="shared" si="0"/>
        <v>0.8189655172413793</v>
      </c>
      <c r="H48" s="9"/>
      <c r="I48" s="14"/>
      <c r="J48" s="14"/>
      <c r="K48" s="25"/>
      <c r="L48" s="14"/>
      <c r="M48" s="14"/>
      <c r="N48" s="13"/>
      <c r="O48" s="26"/>
      <c r="P48" s="13"/>
      <c r="Q48" s="13"/>
      <c r="R48" s="13"/>
      <c r="S48" s="26"/>
      <c r="T48" s="26">
        <f t="shared" si="1"/>
        <v>12</v>
      </c>
      <c r="U48" s="26">
        <f t="shared" si="2"/>
        <v>95</v>
      </c>
      <c r="V48" s="26">
        <f t="shared" si="3"/>
        <v>116</v>
      </c>
      <c r="W48" s="26">
        <f t="shared" si="4"/>
        <v>0.8189655172413793</v>
      </c>
    </row>
    <row r="49" spans="2:23" ht="21" customHeight="1" thickBot="1">
      <c r="B49" s="21">
        <v>34</v>
      </c>
      <c r="C49" s="10" t="s">
        <v>261</v>
      </c>
      <c r="D49" s="11">
        <v>12</v>
      </c>
      <c r="E49" s="11">
        <v>95</v>
      </c>
      <c r="F49" s="11">
        <v>117</v>
      </c>
      <c r="G49" s="28">
        <f t="shared" si="0"/>
        <v>0.811965811965812</v>
      </c>
      <c r="H49" s="9"/>
      <c r="I49" s="14"/>
      <c r="J49" s="14"/>
      <c r="K49" s="25"/>
      <c r="L49" s="14"/>
      <c r="M49" s="14"/>
      <c r="N49" s="13"/>
      <c r="O49" s="26"/>
      <c r="P49" s="13"/>
      <c r="Q49" s="13"/>
      <c r="R49" s="13"/>
      <c r="S49" s="26"/>
      <c r="T49" s="26">
        <f t="shared" si="1"/>
        <v>12</v>
      </c>
      <c r="U49" s="26">
        <f t="shared" si="2"/>
        <v>95</v>
      </c>
      <c r="V49" s="26">
        <f t="shared" si="3"/>
        <v>117</v>
      </c>
      <c r="W49" s="26">
        <f t="shared" si="4"/>
        <v>0.811965811965812</v>
      </c>
    </row>
    <row r="50" spans="2:23" ht="21" customHeight="1" thickBot="1">
      <c r="B50" s="21">
        <v>35</v>
      </c>
      <c r="C50" s="10" t="s">
        <v>23</v>
      </c>
      <c r="D50" s="11">
        <v>12</v>
      </c>
      <c r="E50" s="11">
        <v>82</v>
      </c>
      <c r="F50" s="11">
        <v>114</v>
      </c>
      <c r="G50" s="28">
        <f t="shared" si="0"/>
        <v>0.7192982456140351</v>
      </c>
      <c r="H50" s="9"/>
      <c r="I50" s="14"/>
      <c r="J50" s="14"/>
      <c r="K50" s="25"/>
      <c r="L50" s="14"/>
      <c r="M50" s="14"/>
      <c r="N50" s="13"/>
      <c r="O50" s="26"/>
      <c r="P50" s="13"/>
      <c r="Q50" s="13"/>
      <c r="R50" s="13"/>
      <c r="S50" s="26"/>
      <c r="T50" s="26">
        <f t="shared" si="1"/>
        <v>12</v>
      </c>
      <c r="U50" s="26">
        <f t="shared" si="2"/>
        <v>82</v>
      </c>
      <c r="V50" s="26">
        <f t="shared" si="3"/>
        <v>114</v>
      </c>
      <c r="W50" s="26">
        <f t="shared" si="4"/>
        <v>0.7192982456140351</v>
      </c>
    </row>
    <row r="51" spans="2:23" ht="21" customHeight="1" thickBot="1">
      <c r="B51" s="21">
        <v>36</v>
      </c>
      <c r="C51" s="27" t="s">
        <v>262</v>
      </c>
      <c r="D51" s="23">
        <v>12</v>
      </c>
      <c r="E51" s="23">
        <v>82</v>
      </c>
      <c r="F51" s="23">
        <v>118</v>
      </c>
      <c r="G51" s="28">
        <f t="shared" si="0"/>
        <v>0.6949152542372882</v>
      </c>
      <c r="H51" s="22"/>
      <c r="I51" s="2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>
        <f t="shared" si="1"/>
        <v>12</v>
      </c>
      <c r="U51" s="26">
        <f t="shared" si="2"/>
        <v>82</v>
      </c>
      <c r="V51" s="26">
        <f t="shared" si="3"/>
        <v>118</v>
      </c>
      <c r="W51" s="26">
        <f t="shared" si="4"/>
        <v>0.6949152542372882</v>
      </c>
    </row>
    <row r="52" spans="2:23" ht="21" customHeight="1" thickBot="1">
      <c r="B52" s="21">
        <v>37</v>
      </c>
      <c r="C52" s="10" t="s">
        <v>263</v>
      </c>
      <c r="D52" s="11">
        <v>12</v>
      </c>
      <c r="E52" s="11">
        <v>73</v>
      </c>
      <c r="F52" s="11">
        <v>111</v>
      </c>
      <c r="G52" s="28">
        <f t="shared" si="0"/>
        <v>0.6576576576576577</v>
      </c>
      <c r="H52" s="9"/>
      <c r="I52" s="14"/>
      <c r="J52" s="14"/>
      <c r="K52" s="25"/>
      <c r="L52" s="14"/>
      <c r="M52" s="14"/>
      <c r="N52" s="13"/>
      <c r="O52" s="26"/>
      <c r="P52" s="13"/>
      <c r="Q52" s="13"/>
      <c r="R52" s="13"/>
      <c r="S52" s="26"/>
      <c r="T52" s="26">
        <f t="shared" si="1"/>
        <v>12</v>
      </c>
      <c r="U52" s="26">
        <f t="shared" si="2"/>
        <v>73</v>
      </c>
      <c r="V52" s="26">
        <f t="shared" si="3"/>
        <v>111</v>
      </c>
      <c r="W52" s="26">
        <f t="shared" si="4"/>
        <v>0.6576576576576577</v>
      </c>
    </row>
    <row r="53" spans="2:23" ht="21" customHeight="1" thickBot="1">
      <c r="B53" s="21">
        <v>38</v>
      </c>
      <c r="C53" s="27" t="s">
        <v>67</v>
      </c>
      <c r="D53" s="23">
        <v>12</v>
      </c>
      <c r="E53" s="23">
        <v>60</v>
      </c>
      <c r="F53" s="23">
        <v>100</v>
      </c>
      <c r="G53" s="28">
        <f t="shared" si="0"/>
        <v>0.6</v>
      </c>
      <c r="H53" s="22"/>
      <c r="I53" s="2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>
        <f t="shared" si="1"/>
        <v>12</v>
      </c>
      <c r="U53" s="26">
        <f t="shared" si="2"/>
        <v>60</v>
      </c>
      <c r="V53" s="26">
        <f t="shared" si="3"/>
        <v>100</v>
      </c>
      <c r="W53" s="26">
        <f t="shared" si="4"/>
        <v>0.6</v>
      </c>
    </row>
    <row r="54" spans="2:23" ht="21" customHeight="1" thickBot="1">
      <c r="B54" s="21">
        <v>38</v>
      </c>
      <c r="C54" s="10" t="s">
        <v>129</v>
      </c>
      <c r="D54" s="11">
        <v>12</v>
      </c>
      <c r="E54" s="11">
        <v>60</v>
      </c>
      <c r="F54" s="11">
        <v>100</v>
      </c>
      <c r="G54" s="28">
        <f t="shared" si="0"/>
        <v>0.6</v>
      </c>
      <c r="H54" s="9"/>
      <c r="I54" s="14"/>
      <c r="J54" s="14"/>
      <c r="K54" s="25"/>
      <c r="L54" s="14"/>
      <c r="M54" s="14"/>
      <c r="N54" s="13"/>
      <c r="O54" s="26"/>
      <c r="P54" s="13"/>
      <c r="Q54" s="13"/>
      <c r="R54" s="13"/>
      <c r="S54" s="26"/>
      <c r="T54" s="26">
        <f t="shared" si="1"/>
        <v>12</v>
      </c>
      <c r="U54" s="26">
        <f t="shared" si="2"/>
        <v>60</v>
      </c>
      <c r="V54" s="26">
        <f t="shared" si="3"/>
        <v>100</v>
      </c>
      <c r="W54" s="26">
        <f t="shared" si="4"/>
        <v>0.6</v>
      </c>
    </row>
    <row r="55" spans="2:23" ht="21" customHeight="1" thickBot="1">
      <c r="B55" s="21">
        <v>40</v>
      </c>
      <c r="C55" s="10" t="s">
        <v>133</v>
      </c>
      <c r="D55" s="11">
        <v>12</v>
      </c>
      <c r="E55" s="11">
        <v>49</v>
      </c>
      <c r="F55" s="11">
        <v>101</v>
      </c>
      <c r="G55" s="28">
        <f t="shared" si="0"/>
        <v>0.48514851485148514</v>
      </c>
      <c r="H55" s="9"/>
      <c r="I55" s="14"/>
      <c r="J55" s="14"/>
      <c r="K55" s="14"/>
      <c r="L55" s="14"/>
      <c r="M55" s="14"/>
      <c r="N55" s="13"/>
      <c r="O55" s="13"/>
      <c r="P55" s="13"/>
      <c r="Q55" s="13"/>
      <c r="R55" s="13"/>
      <c r="S55" s="13"/>
      <c r="T55" s="26">
        <f t="shared" si="1"/>
        <v>12</v>
      </c>
      <c r="U55" s="26">
        <f t="shared" si="2"/>
        <v>49</v>
      </c>
      <c r="V55" s="26">
        <f t="shared" si="3"/>
        <v>101</v>
      </c>
      <c r="W55" s="26">
        <f t="shared" si="4"/>
        <v>0.48514851485148514</v>
      </c>
    </row>
    <row r="56" spans="2:23" ht="21" customHeight="1" thickBot="1">
      <c r="B56" s="21">
        <v>41</v>
      </c>
      <c r="C56" s="27" t="s">
        <v>102</v>
      </c>
      <c r="D56" s="23">
        <v>10</v>
      </c>
      <c r="E56" s="23">
        <v>74</v>
      </c>
      <c r="F56" s="23">
        <v>125</v>
      </c>
      <c r="G56" s="28">
        <f t="shared" si="0"/>
        <v>0.592</v>
      </c>
      <c r="H56" s="22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>
        <f t="shared" si="1"/>
        <v>10</v>
      </c>
      <c r="U56" s="26">
        <f t="shared" si="2"/>
        <v>74</v>
      </c>
      <c r="V56" s="26">
        <f t="shared" si="3"/>
        <v>125</v>
      </c>
      <c r="W56" s="26">
        <f t="shared" si="4"/>
        <v>0.592</v>
      </c>
    </row>
    <row r="57" spans="2:23" ht="21" customHeight="1" thickBot="1">
      <c r="B57" s="21">
        <v>42</v>
      </c>
      <c r="C57" s="10" t="s">
        <v>264</v>
      </c>
      <c r="D57" s="11">
        <v>10</v>
      </c>
      <c r="E57" s="11">
        <v>71</v>
      </c>
      <c r="F57" s="11">
        <v>125</v>
      </c>
      <c r="G57" s="28">
        <f t="shared" si="0"/>
        <v>0.568</v>
      </c>
      <c r="H57" s="9"/>
      <c r="I57" s="14"/>
      <c r="J57" s="14"/>
      <c r="K57" s="25"/>
      <c r="L57" s="14"/>
      <c r="M57" s="14"/>
      <c r="N57" s="13"/>
      <c r="O57" s="26"/>
      <c r="P57" s="13"/>
      <c r="Q57" s="13"/>
      <c r="R57" s="13"/>
      <c r="S57" s="26"/>
      <c r="T57" s="26">
        <f t="shared" si="1"/>
        <v>10</v>
      </c>
      <c r="U57" s="26">
        <f t="shared" si="2"/>
        <v>71</v>
      </c>
      <c r="V57" s="26">
        <f t="shared" si="3"/>
        <v>125</v>
      </c>
      <c r="W57" s="26">
        <f t="shared" si="4"/>
        <v>0.568</v>
      </c>
    </row>
    <row r="58" spans="2:23" ht="21" customHeight="1" thickBot="1">
      <c r="B58" s="21">
        <v>43</v>
      </c>
      <c r="C58" s="10" t="s">
        <v>265</v>
      </c>
      <c r="D58" s="11">
        <v>10</v>
      </c>
      <c r="E58" s="11">
        <v>67</v>
      </c>
      <c r="F58" s="11">
        <v>125</v>
      </c>
      <c r="G58" s="28">
        <f t="shared" si="0"/>
        <v>0.536</v>
      </c>
      <c r="H58" s="9"/>
      <c r="I58" s="14"/>
      <c r="J58" s="14"/>
      <c r="K58" s="25"/>
      <c r="L58" s="14"/>
      <c r="M58" s="14"/>
      <c r="N58" s="13"/>
      <c r="O58" s="26"/>
      <c r="P58" s="13"/>
      <c r="Q58" s="13"/>
      <c r="R58" s="13"/>
      <c r="S58" s="26"/>
      <c r="T58" s="26">
        <f t="shared" si="1"/>
        <v>10</v>
      </c>
      <c r="U58" s="26">
        <f t="shared" si="2"/>
        <v>67</v>
      </c>
      <c r="V58" s="26">
        <f t="shared" si="3"/>
        <v>125</v>
      </c>
      <c r="W58" s="26">
        <f t="shared" si="4"/>
        <v>0.536</v>
      </c>
    </row>
    <row r="59" spans="2:23" ht="21" customHeight="1" thickBot="1">
      <c r="B59" s="21">
        <v>44</v>
      </c>
      <c r="C59" s="10" t="s">
        <v>266</v>
      </c>
      <c r="D59" s="11">
        <v>10</v>
      </c>
      <c r="E59" s="11">
        <v>50</v>
      </c>
      <c r="F59" s="11">
        <v>125</v>
      </c>
      <c r="G59" s="28">
        <f t="shared" si="0"/>
        <v>0.4</v>
      </c>
      <c r="H59" s="9"/>
      <c r="I59" s="9"/>
      <c r="J59" s="14"/>
      <c r="K59" s="25"/>
      <c r="L59" s="14"/>
      <c r="M59" s="14"/>
      <c r="N59" s="13"/>
      <c r="O59" s="26"/>
      <c r="P59" s="13"/>
      <c r="Q59" s="13"/>
      <c r="R59" s="13"/>
      <c r="S59" s="26"/>
      <c r="T59" s="26">
        <f t="shared" si="1"/>
        <v>10</v>
      </c>
      <c r="U59" s="26">
        <f t="shared" si="2"/>
        <v>50</v>
      </c>
      <c r="V59" s="26">
        <f t="shared" si="3"/>
        <v>125</v>
      </c>
      <c r="W59" s="26">
        <f t="shared" si="4"/>
        <v>0.4</v>
      </c>
    </row>
    <row r="60" spans="2:23" ht="21" customHeight="1" thickBot="1">
      <c r="B60" s="14">
        <v>45</v>
      </c>
      <c r="C60" s="9" t="s">
        <v>252</v>
      </c>
      <c r="D60" s="9">
        <v>10</v>
      </c>
      <c r="E60" s="9">
        <v>49</v>
      </c>
      <c r="F60" s="9">
        <v>125</v>
      </c>
      <c r="G60" s="22">
        <f t="shared" si="0"/>
        <v>0.392</v>
      </c>
      <c r="H60" s="9"/>
      <c r="I60" s="14"/>
      <c r="J60" s="14"/>
      <c r="K60" s="25"/>
      <c r="L60" s="14"/>
      <c r="M60" s="14"/>
      <c r="N60" s="13"/>
      <c r="O60" s="26"/>
      <c r="P60" s="13"/>
      <c r="Q60" s="13"/>
      <c r="R60" s="13"/>
      <c r="S60" s="26"/>
      <c r="T60" s="26">
        <f t="shared" si="1"/>
        <v>10</v>
      </c>
      <c r="U60" s="26">
        <f t="shared" si="2"/>
        <v>49</v>
      </c>
      <c r="V60" s="26">
        <f t="shared" si="3"/>
        <v>125</v>
      </c>
      <c r="W60" s="26">
        <f t="shared" si="4"/>
        <v>0.392</v>
      </c>
    </row>
    <row r="61" spans="3:13" ht="21" customHeight="1">
      <c r="C61" s="4"/>
      <c r="D61" s="4"/>
      <c r="E61" s="4"/>
      <c r="F61" s="4"/>
      <c r="G61" s="38"/>
      <c r="H61" s="4"/>
      <c r="I61" s="2"/>
      <c r="J61" s="2"/>
      <c r="K61" s="2"/>
      <c r="L61" s="2"/>
      <c r="M61" s="2"/>
    </row>
    <row r="62" spans="3:13" ht="21" customHeight="1">
      <c r="C62" s="4"/>
      <c r="D62" s="4"/>
      <c r="E62" s="4"/>
      <c r="F62" s="4"/>
      <c r="G62" s="38"/>
      <c r="H62" s="4"/>
      <c r="I62" s="2"/>
      <c r="J62" s="2"/>
      <c r="K62" s="2"/>
      <c r="L62" s="2"/>
      <c r="M62" s="2"/>
    </row>
    <row r="63" spans="3:13" ht="21" customHeight="1">
      <c r="C63" s="4"/>
      <c r="D63" s="4"/>
      <c r="E63" s="4"/>
      <c r="F63" s="4"/>
      <c r="G63" s="4"/>
      <c r="H63" s="4"/>
      <c r="I63" s="4"/>
      <c r="J63" s="2"/>
      <c r="K63" s="2"/>
      <c r="L63" s="2"/>
      <c r="M63" s="2"/>
    </row>
    <row r="64" spans="3:13" ht="21" customHeight="1">
      <c r="C64" s="42"/>
      <c r="D64" s="42"/>
      <c r="E64" s="4"/>
      <c r="F64" s="4"/>
      <c r="G64" s="42"/>
      <c r="H64" s="42"/>
      <c r="I64" s="42"/>
      <c r="J64" s="2"/>
      <c r="K64" s="2"/>
      <c r="L64" s="2"/>
      <c r="M64" s="2"/>
    </row>
    <row r="65" spans="3:13" ht="21" customHeight="1">
      <c r="C65" s="42"/>
      <c r="D65" s="42"/>
      <c r="E65" s="42"/>
      <c r="F65" s="42"/>
      <c r="G65" s="42"/>
      <c r="H65" s="42"/>
      <c r="I65" s="42"/>
      <c r="J65" s="2"/>
      <c r="K65" s="2"/>
      <c r="L65" s="2"/>
      <c r="M65" s="2"/>
    </row>
    <row r="66" spans="3:13" ht="21" customHeight="1">
      <c r="C66" s="42"/>
      <c r="D66" s="42"/>
      <c r="E66" s="42"/>
      <c r="F66" s="42"/>
      <c r="G66" s="42"/>
      <c r="H66" s="42"/>
      <c r="I66" s="42"/>
      <c r="J66" s="2"/>
      <c r="K66" s="2"/>
      <c r="L66" s="2"/>
      <c r="M66" s="2"/>
    </row>
    <row r="67" spans="3:13" ht="21" customHeight="1">
      <c r="C67" s="42"/>
      <c r="D67" s="42"/>
      <c r="E67" s="42"/>
      <c r="F67" s="42"/>
      <c r="G67" s="42"/>
      <c r="H67" s="42"/>
      <c r="I67" s="42"/>
      <c r="J67" s="2"/>
      <c r="K67" s="2"/>
      <c r="L67" s="2"/>
      <c r="M67" s="2"/>
    </row>
    <row r="68" spans="3:13" ht="21" customHeight="1">
      <c r="C68" s="42"/>
      <c r="D68" s="42"/>
      <c r="E68" s="42"/>
      <c r="F68" s="42"/>
      <c r="G68" s="42"/>
      <c r="H68" s="42"/>
      <c r="I68" s="42"/>
      <c r="J68" s="2"/>
      <c r="K68" s="2"/>
      <c r="L68" s="2"/>
      <c r="M68" s="2"/>
    </row>
    <row r="69" spans="3:13" ht="21" customHeight="1">
      <c r="C69" s="42"/>
      <c r="D69" s="42"/>
      <c r="E69" s="42"/>
      <c r="F69" s="42"/>
      <c r="G69" s="42"/>
      <c r="H69" s="42"/>
      <c r="I69" s="42"/>
      <c r="J69" s="2"/>
      <c r="K69" s="2"/>
      <c r="L69" s="2"/>
      <c r="M69" s="2"/>
    </row>
    <row r="70" spans="3:13" ht="21" customHeight="1">
      <c r="C70" s="42"/>
      <c r="D70" s="42"/>
      <c r="E70" s="42"/>
      <c r="F70" s="42"/>
      <c r="G70" s="42"/>
      <c r="H70" s="42"/>
      <c r="I70" s="42"/>
      <c r="J70" s="2"/>
      <c r="K70" s="2"/>
      <c r="L70" s="2"/>
      <c r="M70" s="2"/>
    </row>
    <row r="71" spans="3:11" ht="21" customHeight="1">
      <c r="C71" s="42"/>
      <c r="D71" s="42"/>
      <c r="E71" s="42"/>
      <c r="F71" s="42"/>
      <c r="G71" s="42"/>
      <c r="H71" s="42"/>
      <c r="I71" s="42"/>
      <c r="K71" s="2"/>
    </row>
    <row r="72" spans="3:11" ht="21" customHeight="1">
      <c r="C72" s="42"/>
      <c r="D72" s="42"/>
      <c r="E72" s="42"/>
      <c r="F72" s="42"/>
      <c r="G72" s="42"/>
      <c r="H72" s="42"/>
      <c r="I72" s="42"/>
      <c r="K72" s="2"/>
    </row>
    <row r="73" spans="3:11" ht="21" customHeight="1">
      <c r="C73" s="42"/>
      <c r="D73" s="42"/>
      <c r="E73" s="42"/>
      <c r="F73" s="42"/>
      <c r="G73" s="42"/>
      <c r="H73" s="42"/>
      <c r="I73" s="42"/>
      <c r="K73" s="2"/>
    </row>
    <row r="74" spans="3:11" ht="21" customHeight="1">
      <c r="C74" s="42"/>
      <c r="D74" s="42"/>
      <c r="E74" s="42"/>
      <c r="F74" s="42"/>
      <c r="G74" s="42"/>
      <c r="H74" s="42"/>
      <c r="I74" s="42"/>
      <c r="K74" s="2"/>
    </row>
    <row r="75" spans="3:11" ht="21" customHeight="1">
      <c r="C75" s="42"/>
      <c r="D75" s="42"/>
      <c r="E75" s="42"/>
      <c r="F75" s="42"/>
      <c r="G75" s="42"/>
      <c r="H75" s="42"/>
      <c r="I75" s="42"/>
      <c r="K75" s="2"/>
    </row>
    <row r="76" spans="3:11" ht="15.75">
      <c r="C76" s="42"/>
      <c r="D76" s="42"/>
      <c r="E76" s="42"/>
      <c r="F76" s="42"/>
      <c r="G76" s="42"/>
      <c r="H76" s="42"/>
      <c r="I76" s="42"/>
      <c r="K76" s="2"/>
    </row>
    <row r="77" spans="3:11" ht="15.75">
      <c r="C77" s="42"/>
      <c r="D77" s="42"/>
      <c r="E77" s="42"/>
      <c r="F77" s="42"/>
      <c r="G77" s="42"/>
      <c r="H77" s="42"/>
      <c r="I77" s="42"/>
      <c r="K77" s="2"/>
    </row>
    <row r="78" spans="3:11" ht="15.75">
      <c r="C78" s="42"/>
      <c r="D78" s="42"/>
      <c r="E78" s="42"/>
      <c r="F78" s="42"/>
      <c r="G78" s="42"/>
      <c r="H78" s="42"/>
      <c r="I78" s="42"/>
      <c r="K78" s="2"/>
    </row>
    <row r="79" spans="3:11" ht="15.75">
      <c r="C79" s="42"/>
      <c r="D79" s="42"/>
      <c r="E79" s="42"/>
      <c r="F79" s="42"/>
      <c r="G79" s="42"/>
      <c r="H79" s="42"/>
      <c r="I79" s="42"/>
      <c r="K79" s="2"/>
    </row>
    <row r="80" spans="3:11" ht="15.75">
      <c r="C80" s="42"/>
      <c r="D80" s="42"/>
      <c r="E80" s="42"/>
      <c r="F80" s="42"/>
      <c r="G80" s="42"/>
      <c r="H80" s="42"/>
      <c r="I80" s="42"/>
      <c r="K80" s="2"/>
    </row>
    <row r="81" spans="3:11" ht="15.75">
      <c r="C81" s="42"/>
      <c r="D81" s="42"/>
      <c r="E81" s="42"/>
      <c r="F81" s="42"/>
      <c r="G81" s="42"/>
      <c r="H81" s="42"/>
      <c r="I81" s="42"/>
      <c r="K81" s="2"/>
    </row>
    <row r="82" spans="3:11" ht="15.75">
      <c r="C82" s="42"/>
      <c r="D82" s="42"/>
      <c r="E82" s="42"/>
      <c r="F82" s="42"/>
      <c r="G82" s="42"/>
      <c r="H82" s="42"/>
      <c r="I82" s="42"/>
      <c r="K82" s="2"/>
    </row>
    <row r="83" spans="3:11" ht="15.75">
      <c r="C83" s="42"/>
      <c r="D83" s="42"/>
      <c r="E83" s="42"/>
      <c r="F83" s="42"/>
      <c r="G83" s="42"/>
      <c r="H83" s="42"/>
      <c r="I83" s="42"/>
      <c r="K83" s="2"/>
    </row>
    <row r="84" spans="3:11" ht="15.75">
      <c r="C84" s="42"/>
      <c r="D84" s="42"/>
      <c r="E84" s="42"/>
      <c r="F84" s="42"/>
      <c r="G84" s="42"/>
      <c r="H84" s="42"/>
      <c r="I84" s="42"/>
      <c r="K84" s="2"/>
    </row>
    <row r="85" spans="3:11" ht="15.75">
      <c r="C85" s="42"/>
      <c r="D85" s="42"/>
      <c r="E85" s="42"/>
      <c r="F85" s="42"/>
      <c r="G85" s="42"/>
      <c r="H85" s="42"/>
      <c r="I85" s="42"/>
      <c r="K85" s="2"/>
    </row>
    <row r="86" spans="3:11" ht="15.75">
      <c r="C86" s="42"/>
      <c r="D86" s="42"/>
      <c r="E86" s="42"/>
      <c r="F86" s="42"/>
      <c r="G86" s="42"/>
      <c r="H86" s="42"/>
      <c r="I86" s="42"/>
      <c r="K86" s="2"/>
    </row>
    <row r="87" spans="3:11" ht="15.75">
      <c r="C87" s="42"/>
      <c r="D87" s="42"/>
      <c r="E87" s="42"/>
      <c r="F87" s="42"/>
      <c r="G87" s="42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Berliński</dc:creator>
  <cp:keywords/>
  <dc:description/>
  <cp:lastModifiedBy>Tomasz Pałczak</cp:lastModifiedBy>
  <dcterms:created xsi:type="dcterms:W3CDTF">2019-11-11T11:36:06Z</dcterms:created>
  <dcterms:modified xsi:type="dcterms:W3CDTF">2024-02-24T08:40:02Z</dcterms:modified>
  <cp:category/>
  <cp:version/>
  <cp:contentType/>
  <cp:contentStatus/>
</cp:coreProperties>
</file>