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98b46da547f987/Pulpit/"/>
    </mc:Choice>
  </mc:AlternateContent>
  <xr:revisionPtr revIDLastSave="14" documentId="8_{3E186FB8-7FF9-4617-8526-E7277AE56D18}" xr6:coauthVersionLast="47" xr6:coauthVersionMax="47" xr10:uidLastSave="{4EF8EFFA-0F30-44AE-BA76-90EC30A07504}"/>
  <bookViews>
    <workbookView xWindow="-108" yWindow="-108" windowWidth="23256" windowHeight="12456" tabRatio="826" xr2:uid="{00000000-000D-0000-FFFF-FFFF00000000}"/>
  </bookViews>
  <sheets>
    <sheet name="2 DZ MYSIADŁO" sheetId="12" r:id="rId1"/>
    <sheet name="2 DZ MIĘDZYBORÓW" sheetId="1" r:id="rId2"/>
    <sheet name="2 DZ RASZYN" sheetId="2" r:id="rId3"/>
    <sheet name="3 DZ MYSIADŁO" sheetId="13" r:id="rId4"/>
    <sheet name="3 DZ MIĘDZYBORÓW" sheetId="3" r:id="rId5"/>
    <sheet name="3 DZ RASZYN" sheetId="4" r:id="rId6"/>
    <sheet name="4 DZ MYSIADŁO" sheetId="5" r:id="rId7"/>
    <sheet name="4 DZ MIĘDZYBORÓW" sheetId="14" r:id="rId8"/>
    <sheet name="4 DZ RASZYN" sheetId="11" r:id="rId9"/>
  </sheets>
  <definedNames>
    <definedName name="_Hlk96072081" localSheetId="1">'2 DZ MIĘDZYBORÓW'!$G$6</definedName>
    <definedName name="_Hlk96072081" localSheetId="0">'2 DZ MYSIADŁO'!$G$6</definedName>
    <definedName name="_Hlk96072081" localSheetId="2">'2 DZ RASZYN'!$G$6</definedName>
    <definedName name="_Hlk96072081" localSheetId="4">'3 DZ MIĘDZYBORÓW'!$G$6</definedName>
    <definedName name="_Hlk96072081" localSheetId="3">'3 DZ MYSIADŁO'!$G$6</definedName>
    <definedName name="_Hlk96072081" localSheetId="5">'3 DZ RASZYN'!$G$6</definedName>
    <definedName name="_Hlk96072081" localSheetId="7">'4 DZ MIĘDZYBORÓW'!$G$6</definedName>
    <definedName name="_Hlk96072081" localSheetId="6">'4 DZ MYSIADŁO'!$G$6</definedName>
    <definedName name="_Hlk96072081" localSheetId="8">'4 DZ RASZYN'!$G$6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1" l="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16" i="11"/>
  <c r="G44" i="14" l="1"/>
  <c r="G37" i="14"/>
  <c r="G34" i="14"/>
  <c r="G41" i="14"/>
  <c r="G33" i="14"/>
  <c r="G21" i="14"/>
  <c r="G22" i="14"/>
  <c r="G27" i="14"/>
  <c r="G32" i="14"/>
  <c r="G40" i="14"/>
  <c r="G42" i="14"/>
  <c r="G17" i="14"/>
  <c r="G23" i="14"/>
  <c r="G30" i="14"/>
  <c r="G35" i="14"/>
  <c r="G38" i="14"/>
  <c r="G43" i="14"/>
  <c r="G18" i="14"/>
  <c r="G25" i="14"/>
  <c r="G29" i="14"/>
  <c r="G31" i="14"/>
  <c r="G39" i="14"/>
  <c r="G45" i="14"/>
  <c r="G20" i="14"/>
  <c r="G28" i="14"/>
  <c r="G36" i="14"/>
  <c r="G46" i="14"/>
  <c r="G16" i="14"/>
  <c r="G24" i="14"/>
  <c r="G26" i="14"/>
  <c r="G47" i="14"/>
  <c r="G48" i="14"/>
  <c r="G49" i="14"/>
  <c r="G50" i="14"/>
  <c r="G51" i="14"/>
  <c r="G19" i="14"/>
  <c r="G53" i="5" l="1"/>
  <c r="G43" i="5"/>
  <c r="G26" i="5"/>
  <c r="G33" i="5"/>
  <c r="G48" i="5"/>
  <c r="G20" i="5"/>
  <c r="G44" i="5"/>
  <c r="G35" i="5"/>
  <c r="G37" i="5"/>
  <c r="G29" i="5"/>
  <c r="G51" i="5"/>
  <c r="G16" i="5"/>
  <c r="G31" i="5"/>
  <c r="G40" i="5"/>
  <c r="G55" i="5"/>
  <c r="G28" i="5"/>
  <c r="G49" i="5"/>
  <c r="G19" i="5"/>
  <c r="G32" i="5"/>
  <c r="G42" i="5"/>
  <c r="G25" i="5"/>
  <c r="G46" i="5"/>
  <c r="G56" i="5"/>
  <c r="G23" i="5"/>
  <c r="G57" i="5"/>
  <c r="G38" i="5"/>
  <c r="G18" i="5"/>
  <c r="G30" i="5"/>
  <c r="G50" i="5"/>
  <c r="G24" i="5"/>
  <c r="G54" i="5"/>
  <c r="G39" i="5"/>
  <c r="G22" i="5"/>
  <c r="G47" i="5"/>
  <c r="G36" i="5"/>
  <c r="G21" i="5"/>
  <c r="G27" i="5"/>
  <c r="G41" i="5"/>
  <c r="G45" i="5"/>
  <c r="G34" i="5"/>
  <c r="G52" i="5"/>
  <c r="G17" i="5"/>
  <c r="G32" i="4" l="1"/>
  <c r="G36" i="4"/>
  <c r="G40" i="4"/>
  <c r="G27" i="4"/>
  <c r="G50" i="4"/>
  <c r="G16" i="4"/>
  <c r="G24" i="4"/>
  <c r="G33" i="4"/>
  <c r="G41" i="4"/>
  <c r="G39" i="4"/>
  <c r="G48" i="4"/>
  <c r="G18" i="4"/>
  <c r="G38" i="4"/>
  <c r="G26" i="4"/>
  <c r="G43" i="4"/>
  <c r="G31" i="4"/>
  <c r="G47" i="4"/>
  <c r="G22" i="4"/>
  <c r="G29" i="4"/>
  <c r="G45" i="4"/>
  <c r="G34" i="4"/>
  <c r="G21" i="4"/>
  <c r="G46" i="4"/>
  <c r="G35" i="4"/>
  <c r="G20" i="4"/>
  <c r="G25" i="4"/>
  <c r="G49" i="4"/>
  <c r="G42" i="4"/>
  <c r="G28" i="4"/>
  <c r="G17" i="4"/>
  <c r="G30" i="4"/>
  <c r="G23" i="4"/>
  <c r="G51" i="4"/>
  <c r="G44" i="4"/>
  <c r="G37" i="4"/>
  <c r="G19" i="4"/>
  <c r="G24" i="3" l="1"/>
  <c r="G28" i="3"/>
  <c r="G39" i="3"/>
  <c r="G45" i="3"/>
  <c r="G17" i="3"/>
  <c r="G26" i="3"/>
  <c r="G31" i="3"/>
  <c r="G37" i="3"/>
  <c r="G44" i="3"/>
  <c r="G48" i="3"/>
  <c r="G21" i="3"/>
  <c r="G25" i="3"/>
  <c r="G32" i="3"/>
  <c r="G34" i="3"/>
  <c r="G40" i="3"/>
  <c r="G47" i="3"/>
  <c r="G16" i="3"/>
  <c r="G23" i="3"/>
  <c r="G29" i="3"/>
  <c r="G38" i="3"/>
  <c r="G42" i="3"/>
  <c r="G49" i="3"/>
  <c r="G19" i="3"/>
  <c r="G27" i="3"/>
  <c r="G33" i="3"/>
  <c r="G36" i="3"/>
  <c r="G41" i="3"/>
  <c r="G46" i="3"/>
  <c r="G18" i="3"/>
  <c r="G22" i="3"/>
  <c r="G30" i="3"/>
  <c r="G35" i="3"/>
  <c r="G43" i="3"/>
  <c r="G50" i="3"/>
  <c r="G20" i="3"/>
  <c r="G16" i="13" l="1"/>
  <c r="T16" i="13"/>
  <c r="U16" i="13"/>
  <c r="W16" i="13" s="1"/>
  <c r="V16" i="13"/>
  <c r="G23" i="13"/>
  <c r="T23" i="13"/>
  <c r="U23" i="13"/>
  <c r="W23" i="13" s="1"/>
  <c r="V23" i="13"/>
  <c r="G48" i="13"/>
  <c r="T48" i="13"/>
  <c r="U48" i="13"/>
  <c r="V48" i="13"/>
  <c r="W48" i="13"/>
  <c r="G31" i="13"/>
  <c r="T31" i="13"/>
  <c r="U31" i="13"/>
  <c r="W31" i="13" s="1"/>
  <c r="V31" i="13"/>
  <c r="G43" i="13"/>
  <c r="T43" i="13"/>
  <c r="U43" i="13"/>
  <c r="W43" i="13" s="1"/>
  <c r="V43" i="13"/>
  <c r="G37" i="13"/>
  <c r="T37" i="13"/>
  <c r="U37" i="13"/>
  <c r="V37" i="13"/>
  <c r="W37" i="13"/>
  <c r="G22" i="13"/>
  <c r="T22" i="13"/>
  <c r="U22" i="13"/>
  <c r="V22" i="13"/>
  <c r="W22" i="13"/>
  <c r="G20" i="13"/>
  <c r="T20" i="13"/>
  <c r="U20" i="13"/>
  <c r="V20" i="13"/>
  <c r="W20" i="13"/>
  <c r="G49" i="13"/>
  <c r="T49" i="13"/>
  <c r="U49" i="13"/>
  <c r="W49" i="13" s="1"/>
  <c r="V49" i="13"/>
  <c r="G41" i="13"/>
  <c r="T41" i="13"/>
  <c r="U41" i="13"/>
  <c r="W41" i="13" s="1"/>
  <c r="V41" i="13"/>
  <c r="G28" i="13"/>
  <c r="T28" i="13"/>
  <c r="U28" i="13"/>
  <c r="V28" i="13"/>
  <c r="W28" i="13"/>
  <c r="G36" i="13"/>
  <c r="T36" i="13"/>
  <c r="U36" i="13"/>
  <c r="V36" i="13"/>
  <c r="W36" i="13"/>
  <c r="G18" i="13"/>
  <c r="T18" i="13"/>
  <c r="U18" i="13"/>
  <c r="W18" i="13" s="1"/>
  <c r="V18" i="13"/>
  <c r="G42" i="13"/>
  <c r="T42" i="13"/>
  <c r="U42" i="13"/>
  <c r="V42" i="13"/>
  <c r="W42" i="13"/>
  <c r="G39" i="13"/>
  <c r="T39" i="13"/>
  <c r="U39" i="13"/>
  <c r="V39" i="13"/>
  <c r="W39" i="13"/>
  <c r="G24" i="13"/>
  <c r="T24" i="13"/>
  <c r="U24" i="13"/>
  <c r="V24" i="13"/>
  <c r="W24" i="13"/>
  <c r="G33" i="13"/>
  <c r="T33" i="13"/>
  <c r="U33" i="13"/>
  <c r="W33" i="13" s="1"/>
  <c r="V33" i="13"/>
  <c r="G47" i="13"/>
  <c r="T47" i="13"/>
  <c r="U47" i="13"/>
  <c r="W47" i="13" s="1"/>
  <c r="V47" i="13"/>
  <c r="G21" i="13"/>
  <c r="T21" i="13"/>
  <c r="U21" i="13"/>
  <c r="V21" i="13"/>
  <c r="W21" i="13"/>
  <c r="G35" i="13"/>
  <c r="T35" i="13"/>
  <c r="U35" i="13"/>
  <c r="V35" i="13"/>
  <c r="W35" i="13"/>
  <c r="G26" i="13"/>
  <c r="T26" i="13"/>
  <c r="U26" i="13"/>
  <c r="W26" i="13" s="1"/>
  <c r="V26" i="13"/>
  <c r="G50" i="13"/>
  <c r="T50" i="13"/>
  <c r="U50" i="13"/>
  <c r="V50" i="13"/>
  <c r="W50" i="13"/>
  <c r="G40" i="13"/>
  <c r="T40" i="13"/>
  <c r="U40" i="13"/>
  <c r="V40" i="13"/>
  <c r="W40" i="13"/>
  <c r="G29" i="13"/>
  <c r="T29" i="13"/>
  <c r="U29" i="13"/>
  <c r="V29" i="13"/>
  <c r="W29" i="13"/>
  <c r="G19" i="13"/>
  <c r="T19" i="13"/>
  <c r="U19" i="13"/>
  <c r="W19" i="13" s="1"/>
  <c r="V19" i="13"/>
  <c r="G34" i="13"/>
  <c r="T34" i="13"/>
  <c r="U34" i="13"/>
  <c r="W34" i="13" s="1"/>
  <c r="V34" i="13"/>
  <c r="G32" i="13"/>
  <c r="T32" i="13"/>
  <c r="U32" i="13"/>
  <c r="V32" i="13"/>
  <c r="W32" i="13"/>
  <c r="G44" i="13"/>
  <c r="T44" i="13"/>
  <c r="U44" i="13"/>
  <c r="V44" i="13"/>
  <c r="W44" i="13"/>
  <c r="G51" i="13"/>
  <c r="T51" i="13"/>
  <c r="U51" i="13"/>
  <c r="W51" i="13" s="1"/>
  <c r="V51" i="13"/>
  <c r="G25" i="13"/>
  <c r="T25" i="13"/>
  <c r="U25" i="13"/>
  <c r="V25" i="13"/>
  <c r="W25" i="13"/>
  <c r="G17" i="13"/>
  <c r="T17" i="13"/>
  <c r="U17" i="13"/>
  <c r="V17" i="13"/>
  <c r="W17" i="13" s="1"/>
  <c r="G30" i="13"/>
  <c r="T30" i="13"/>
  <c r="U30" i="13"/>
  <c r="V30" i="13"/>
  <c r="W30" i="13"/>
  <c r="G27" i="13"/>
  <c r="T27" i="13"/>
  <c r="U27" i="13"/>
  <c r="W27" i="13" s="1"/>
  <c r="V27" i="13"/>
  <c r="G38" i="13"/>
  <c r="T38" i="13"/>
  <c r="U38" i="13"/>
  <c r="W38" i="13" s="1"/>
  <c r="V38" i="13"/>
  <c r="G46" i="13"/>
  <c r="T46" i="13"/>
  <c r="U46" i="13"/>
  <c r="V46" i="13"/>
  <c r="W46" i="13"/>
  <c r="G45" i="13"/>
  <c r="T45" i="13"/>
  <c r="U45" i="13"/>
  <c r="V45" i="13"/>
  <c r="W45" i="13" s="1"/>
  <c r="G41" i="2" l="1"/>
  <c r="G47" i="2"/>
  <c r="G33" i="2"/>
  <c r="G37" i="2"/>
  <c r="G52" i="2"/>
  <c r="G27" i="2"/>
  <c r="G61" i="2"/>
  <c r="G19" i="2"/>
  <c r="G44" i="2"/>
  <c r="G26" i="2"/>
  <c r="G58" i="2"/>
  <c r="G31" i="2"/>
  <c r="G38" i="2"/>
  <c r="G49" i="2"/>
  <c r="G56" i="2"/>
  <c r="G36" i="2"/>
  <c r="G22" i="2"/>
  <c r="G20" i="2"/>
  <c r="G60" i="2"/>
  <c r="G32" i="2"/>
  <c r="G48" i="2"/>
  <c r="G43" i="2"/>
  <c r="G54" i="2"/>
  <c r="G30" i="2"/>
  <c r="G18" i="2"/>
  <c r="G34" i="2"/>
  <c r="G25" i="2"/>
  <c r="G62" i="2"/>
  <c r="G46" i="2"/>
  <c r="G57" i="2"/>
  <c r="G40" i="2"/>
  <c r="G63" i="2"/>
  <c r="G17" i="2"/>
  <c r="G53" i="2"/>
  <c r="G24" i="2"/>
  <c r="G35" i="2"/>
  <c r="G42" i="2"/>
  <c r="G29" i="2"/>
  <c r="G51" i="2"/>
  <c r="G23" i="2"/>
  <c r="G28" i="2"/>
  <c r="G45" i="2"/>
  <c r="G21" i="2"/>
  <c r="G50" i="2"/>
  <c r="G55" i="2"/>
  <c r="G39" i="2"/>
  <c r="G59" i="2"/>
  <c r="G16" i="2"/>
  <c r="G26" i="1" l="1"/>
  <c r="G32" i="1"/>
  <c r="G38" i="1"/>
  <c r="G40" i="1"/>
  <c r="G46" i="1"/>
  <c r="G53" i="1"/>
  <c r="G62" i="1"/>
  <c r="G64" i="1"/>
  <c r="G21" i="1"/>
  <c r="G24" i="1"/>
  <c r="G31" i="1"/>
  <c r="G37" i="1"/>
  <c r="G44" i="1"/>
  <c r="G48" i="1"/>
  <c r="G52" i="1"/>
  <c r="G59" i="1"/>
  <c r="G17" i="1"/>
  <c r="G23" i="1"/>
  <c r="G29" i="1"/>
  <c r="G35" i="1"/>
  <c r="G45" i="1"/>
  <c r="G51" i="1"/>
  <c r="G55" i="1"/>
  <c r="G60" i="1"/>
  <c r="G20" i="1"/>
  <c r="G25" i="1"/>
  <c r="G33" i="1"/>
  <c r="G39" i="1"/>
  <c r="G43" i="1"/>
  <c r="G47" i="1"/>
  <c r="G54" i="1"/>
  <c r="G58" i="1"/>
  <c r="G19" i="1"/>
  <c r="G27" i="1"/>
  <c r="G30" i="1"/>
  <c r="G36" i="1"/>
  <c r="G42" i="1"/>
  <c r="G49" i="1"/>
  <c r="G56" i="1"/>
  <c r="G61" i="1"/>
  <c r="G18" i="1"/>
  <c r="G22" i="1"/>
  <c r="G28" i="1"/>
  <c r="G34" i="1"/>
  <c r="G41" i="1"/>
  <c r="G50" i="1"/>
  <c r="G57" i="1"/>
  <c r="G63" i="1"/>
  <c r="G16" i="1"/>
  <c r="G25" i="12" l="1"/>
  <c r="G33" i="12"/>
  <c r="G65" i="12"/>
  <c r="G40" i="12"/>
  <c r="G56" i="12"/>
  <c r="G50" i="12"/>
  <c r="G62" i="12"/>
  <c r="G17" i="12"/>
  <c r="G45" i="12"/>
  <c r="G70" i="12"/>
  <c r="G24" i="12"/>
  <c r="G32" i="12"/>
  <c r="G53" i="12"/>
  <c r="G41" i="12"/>
  <c r="G59" i="12"/>
  <c r="G18" i="12"/>
  <c r="G71" i="12"/>
  <c r="G51" i="12"/>
  <c r="G39" i="12"/>
  <c r="G44" i="12"/>
  <c r="G36" i="12"/>
  <c r="G27" i="12"/>
  <c r="G58" i="12"/>
  <c r="G43" i="12"/>
  <c r="G22" i="12"/>
  <c r="G23" i="12"/>
  <c r="G30" i="12"/>
  <c r="G52" i="12"/>
  <c r="G64" i="12"/>
  <c r="G69" i="12"/>
  <c r="G46" i="12"/>
  <c r="G38" i="12"/>
  <c r="G34" i="12"/>
  <c r="G28" i="12"/>
  <c r="G19" i="12"/>
  <c r="G63" i="12"/>
  <c r="G47" i="12"/>
  <c r="G67" i="12"/>
  <c r="G54" i="12"/>
  <c r="G16" i="12"/>
  <c r="G42" i="12"/>
  <c r="G48" i="12"/>
  <c r="G31" i="12"/>
  <c r="G29" i="12"/>
  <c r="G66" i="12"/>
  <c r="G57" i="12"/>
  <c r="G60" i="12"/>
  <c r="G35" i="12"/>
  <c r="G26" i="12"/>
  <c r="G20" i="12"/>
  <c r="G61" i="12"/>
  <c r="G55" i="12"/>
  <c r="G37" i="12"/>
  <c r="G49" i="12"/>
  <c r="G68" i="12"/>
  <c r="G21" i="12"/>
  <c r="W62" i="14" l="1"/>
  <c r="V62" i="14"/>
  <c r="U62" i="14"/>
  <c r="T62" i="14"/>
  <c r="V61" i="14"/>
  <c r="U61" i="14"/>
  <c r="W61" i="14" s="1"/>
  <c r="T61" i="14"/>
  <c r="W60" i="14"/>
  <c r="V60" i="14"/>
  <c r="U60" i="14"/>
  <c r="T60" i="14"/>
  <c r="V59" i="14"/>
  <c r="U59" i="14"/>
  <c r="W59" i="14" s="1"/>
  <c r="T59" i="14"/>
  <c r="W58" i="14"/>
  <c r="V58" i="14"/>
  <c r="U58" i="14"/>
  <c r="T58" i="14"/>
  <c r="V57" i="14"/>
  <c r="U57" i="14"/>
  <c r="W57" i="14" s="1"/>
  <c r="T57" i="14"/>
  <c r="W56" i="14"/>
  <c r="V56" i="14"/>
  <c r="U56" i="14"/>
  <c r="T56" i="14"/>
  <c r="V55" i="14"/>
  <c r="U55" i="14"/>
  <c r="W55" i="14" s="1"/>
  <c r="T55" i="14"/>
  <c r="W54" i="14"/>
  <c r="V54" i="14"/>
  <c r="U54" i="14"/>
  <c r="T54" i="14"/>
  <c r="V53" i="14"/>
  <c r="U53" i="14"/>
  <c r="W53" i="14" s="1"/>
  <c r="T53" i="14"/>
  <c r="W52" i="14"/>
  <c r="V52" i="14"/>
  <c r="U52" i="14"/>
  <c r="T52" i="14"/>
  <c r="V51" i="14"/>
  <c r="U51" i="14"/>
  <c r="W51" i="14" s="1"/>
  <c r="T51" i="14"/>
  <c r="W50" i="14"/>
  <c r="V50" i="14"/>
  <c r="U50" i="14"/>
  <c r="T50" i="14"/>
  <c r="V49" i="14"/>
  <c r="U49" i="14"/>
  <c r="W49" i="14" s="1"/>
  <c r="T49" i="14"/>
  <c r="W48" i="14"/>
  <c r="V48" i="14"/>
  <c r="U48" i="14"/>
  <c r="T48" i="14"/>
  <c r="V47" i="14"/>
  <c r="U47" i="14"/>
  <c r="W47" i="14" s="1"/>
  <c r="T47" i="14"/>
  <c r="V44" i="14"/>
  <c r="U44" i="14"/>
  <c r="W44" i="14" s="1"/>
  <c r="T44" i="14"/>
  <c r="V37" i="14"/>
  <c r="U37" i="14"/>
  <c r="T37" i="14"/>
  <c r="V34" i="14"/>
  <c r="U34" i="14"/>
  <c r="T34" i="14"/>
  <c r="V26" i="14"/>
  <c r="U26" i="14"/>
  <c r="T26" i="14"/>
  <c r="V24" i="14"/>
  <c r="U24" i="14"/>
  <c r="T24" i="14"/>
  <c r="V16" i="14"/>
  <c r="U16" i="14"/>
  <c r="T16" i="14"/>
  <c r="V46" i="14"/>
  <c r="U46" i="14"/>
  <c r="W46" i="14" s="1"/>
  <c r="T46" i="14"/>
  <c r="V41" i="14"/>
  <c r="U41" i="14"/>
  <c r="W41" i="14" s="1"/>
  <c r="T41" i="14"/>
  <c r="V36" i="14"/>
  <c r="U36" i="14"/>
  <c r="T36" i="14"/>
  <c r="V33" i="14"/>
  <c r="U33" i="14"/>
  <c r="W33" i="14" s="1"/>
  <c r="T33" i="14"/>
  <c r="V28" i="14"/>
  <c r="U28" i="14"/>
  <c r="W28" i="14" s="1"/>
  <c r="T28" i="14"/>
  <c r="V21" i="14"/>
  <c r="U21" i="14"/>
  <c r="T21" i="14"/>
  <c r="V20" i="14"/>
  <c r="U20" i="14"/>
  <c r="T20" i="14"/>
  <c r="V45" i="14"/>
  <c r="U45" i="14"/>
  <c r="T45" i="14"/>
  <c r="V39" i="14"/>
  <c r="U39" i="14"/>
  <c r="W39" i="14" s="1"/>
  <c r="T39" i="14"/>
  <c r="V31" i="14"/>
  <c r="U31" i="14"/>
  <c r="W31" i="14" s="1"/>
  <c r="T31" i="14"/>
  <c r="V29" i="14"/>
  <c r="U29" i="14"/>
  <c r="W29" i="14" s="1"/>
  <c r="T29" i="14"/>
  <c r="V25" i="14"/>
  <c r="U25" i="14"/>
  <c r="W25" i="14" s="1"/>
  <c r="T25" i="14"/>
  <c r="V18" i="14"/>
  <c r="W18" i="14" s="1"/>
  <c r="U18" i="14"/>
  <c r="T18" i="14"/>
  <c r="V43" i="14"/>
  <c r="U43" i="14"/>
  <c r="T43" i="14"/>
  <c r="V38" i="14"/>
  <c r="U38" i="14"/>
  <c r="T38" i="14"/>
  <c r="V35" i="14"/>
  <c r="U35" i="14"/>
  <c r="W35" i="14" s="1"/>
  <c r="T35" i="14"/>
  <c r="V30" i="14"/>
  <c r="U30" i="14"/>
  <c r="W30" i="14" s="1"/>
  <c r="T30" i="14"/>
  <c r="V23" i="14"/>
  <c r="U23" i="14"/>
  <c r="W23" i="14" s="1"/>
  <c r="T23" i="14"/>
  <c r="V17" i="14"/>
  <c r="U17" i="14"/>
  <c r="W17" i="14" s="1"/>
  <c r="T17" i="14"/>
  <c r="V42" i="14"/>
  <c r="U42" i="14"/>
  <c r="W42" i="14" s="1"/>
  <c r="T42" i="14"/>
  <c r="V40" i="14"/>
  <c r="U40" i="14"/>
  <c r="T40" i="14"/>
  <c r="V32" i="14"/>
  <c r="U32" i="14"/>
  <c r="T32" i="14"/>
  <c r="V27" i="14"/>
  <c r="U27" i="14"/>
  <c r="W27" i="14" s="1"/>
  <c r="T27" i="14"/>
  <c r="V22" i="14"/>
  <c r="U22" i="14"/>
  <c r="W22" i="14" s="1"/>
  <c r="T22" i="14"/>
  <c r="V19" i="14"/>
  <c r="U19" i="14"/>
  <c r="W19" i="14" s="1"/>
  <c r="T19" i="14"/>
  <c r="V68" i="12"/>
  <c r="U68" i="12"/>
  <c r="T68" i="12"/>
  <c r="V49" i="12"/>
  <c r="U49" i="12"/>
  <c r="T49" i="12"/>
  <c r="V37" i="12"/>
  <c r="U37" i="12"/>
  <c r="W37" i="12" s="1"/>
  <c r="T37" i="12"/>
  <c r="V55" i="12"/>
  <c r="U55" i="12"/>
  <c r="T55" i="12"/>
  <c r="V61" i="12"/>
  <c r="U61" i="12"/>
  <c r="W61" i="12" s="1"/>
  <c r="T61" i="12"/>
  <c r="V20" i="12"/>
  <c r="U20" i="12"/>
  <c r="T20" i="12"/>
  <c r="V26" i="12"/>
  <c r="U26" i="12"/>
  <c r="W26" i="12" s="1"/>
  <c r="T26" i="12"/>
  <c r="V35" i="12"/>
  <c r="U35" i="12"/>
  <c r="T35" i="12"/>
  <c r="V60" i="12"/>
  <c r="U60" i="12"/>
  <c r="T60" i="12"/>
  <c r="V57" i="12"/>
  <c r="U57" i="12"/>
  <c r="W57" i="12" s="1"/>
  <c r="T57" i="12"/>
  <c r="V66" i="12"/>
  <c r="U66" i="12"/>
  <c r="T66" i="12"/>
  <c r="V29" i="12"/>
  <c r="U29" i="12"/>
  <c r="T29" i="12"/>
  <c r="V31" i="12"/>
  <c r="U31" i="12"/>
  <c r="W31" i="12" s="1"/>
  <c r="T31" i="12"/>
  <c r="V48" i="12"/>
  <c r="U48" i="12"/>
  <c r="T48" i="12"/>
  <c r="V42" i="12"/>
  <c r="U42" i="12"/>
  <c r="W42" i="12" s="1"/>
  <c r="T42" i="12"/>
  <c r="V16" i="12"/>
  <c r="U16" i="12"/>
  <c r="T16" i="12"/>
  <c r="V54" i="12"/>
  <c r="U54" i="12"/>
  <c r="T54" i="12"/>
  <c r="V67" i="12"/>
  <c r="U67" i="12"/>
  <c r="W67" i="12" s="1"/>
  <c r="T67" i="12"/>
  <c r="V47" i="12"/>
  <c r="U47" i="12"/>
  <c r="T47" i="12"/>
  <c r="V63" i="12"/>
  <c r="U63" i="12"/>
  <c r="T63" i="12"/>
  <c r="V19" i="12"/>
  <c r="U19" i="12"/>
  <c r="W19" i="12" s="1"/>
  <c r="T19" i="12"/>
  <c r="V28" i="12"/>
  <c r="U28" i="12"/>
  <c r="T28" i="12"/>
  <c r="V34" i="12"/>
  <c r="U34" i="12"/>
  <c r="W34" i="12" s="1"/>
  <c r="T34" i="12"/>
  <c r="V38" i="12"/>
  <c r="U38" i="12"/>
  <c r="T38" i="12"/>
  <c r="V46" i="12"/>
  <c r="U46" i="12"/>
  <c r="T46" i="12"/>
  <c r="V69" i="12"/>
  <c r="U69" i="12"/>
  <c r="W69" i="12" s="1"/>
  <c r="T69" i="12"/>
  <c r="V64" i="12"/>
  <c r="U64" i="12"/>
  <c r="T64" i="12"/>
  <c r="V52" i="12"/>
  <c r="U52" i="12"/>
  <c r="T52" i="12"/>
  <c r="V30" i="12"/>
  <c r="U30" i="12"/>
  <c r="T30" i="12"/>
  <c r="V23" i="12"/>
  <c r="W23" i="12" s="1"/>
  <c r="U23" i="12"/>
  <c r="T23" i="12"/>
  <c r="V22" i="12"/>
  <c r="U22" i="12"/>
  <c r="W22" i="12" s="1"/>
  <c r="T22" i="12"/>
  <c r="V43" i="12"/>
  <c r="U43" i="12"/>
  <c r="T43" i="12"/>
  <c r="V58" i="12"/>
  <c r="U58" i="12"/>
  <c r="T58" i="12"/>
  <c r="V27" i="12"/>
  <c r="U27" i="12"/>
  <c r="T27" i="12"/>
  <c r="V36" i="12"/>
  <c r="U36" i="12"/>
  <c r="T36" i="12"/>
  <c r="V44" i="12"/>
  <c r="U44" i="12"/>
  <c r="W44" i="12" s="1"/>
  <c r="T44" i="12"/>
  <c r="V39" i="12"/>
  <c r="U39" i="12"/>
  <c r="W39" i="12" s="1"/>
  <c r="T39" i="12"/>
  <c r="V51" i="12"/>
  <c r="U51" i="12"/>
  <c r="T51" i="12"/>
  <c r="V71" i="12"/>
  <c r="U71" i="12"/>
  <c r="W71" i="12" s="1"/>
  <c r="T71" i="12"/>
  <c r="V18" i="12"/>
  <c r="U18" i="12"/>
  <c r="T18" i="12"/>
  <c r="V59" i="12"/>
  <c r="U59" i="12"/>
  <c r="W59" i="12" s="1"/>
  <c r="T59" i="12"/>
  <c r="V41" i="12"/>
  <c r="U41" i="12"/>
  <c r="W41" i="12" s="1"/>
  <c r="T41" i="12"/>
  <c r="V53" i="12"/>
  <c r="U53" i="12"/>
  <c r="T53" i="12"/>
  <c r="V32" i="12"/>
  <c r="U32" i="12"/>
  <c r="W32" i="12" s="1"/>
  <c r="T32" i="12"/>
  <c r="V24" i="12"/>
  <c r="U24" i="12"/>
  <c r="W24" i="12" s="1"/>
  <c r="T24" i="12"/>
  <c r="V70" i="12"/>
  <c r="U70" i="12"/>
  <c r="T70" i="12"/>
  <c r="V45" i="12"/>
  <c r="U45" i="12"/>
  <c r="W45" i="12" s="1"/>
  <c r="T45" i="12"/>
  <c r="V17" i="12"/>
  <c r="U17" i="12"/>
  <c r="T17" i="12"/>
  <c r="V62" i="12"/>
  <c r="U62" i="12"/>
  <c r="W62" i="12" s="1"/>
  <c r="T62" i="12"/>
  <c r="V50" i="12"/>
  <c r="U50" i="12"/>
  <c r="W50" i="12" s="1"/>
  <c r="T50" i="12"/>
  <c r="V56" i="12"/>
  <c r="U56" i="12"/>
  <c r="T56" i="12"/>
  <c r="V40" i="12"/>
  <c r="U40" i="12"/>
  <c r="W40" i="12" s="1"/>
  <c r="T40" i="12"/>
  <c r="V65" i="12"/>
  <c r="U65" i="12"/>
  <c r="T65" i="12"/>
  <c r="T33" i="12"/>
  <c r="V25" i="12"/>
  <c r="U25" i="12"/>
  <c r="W25" i="12" s="1"/>
  <c r="T25" i="12"/>
  <c r="V21" i="12"/>
  <c r="U21" i="12"/>
  <c r="T21" i="12"/>
  <c r="W38" i="14" l="1"/>
  <c r="W40" i="14"/>
  <c r="W45" i="14"/>
  <c r="W16" i="14"/>
  <c r="W34" i="14"/>
  <c r="W26" i="14"/>
  <c r="W24" i="14"/>
  <c r="W37" i="14"/>
  <c r="W36" i="14"/>
  <c r="W20" i="14"/>
  <c r="W21" i="14"/>
  <c r="W43" i="14"/>
  <c r="W32" i="14"/>
  <c r="W28" i="12"/>
  <c r="W48" i="12"/>
  <c r="W64" i="12"/>
  <c r="W47" i="12"/>
  <c r="W38" i="12"/>
  <c r="W35" i="12"/>
  <c r="W49" i="12"/>
  <c r="W55" i="12"/>
  <c r="W29" i="12"/>
  <c r="W63" i="12"/>
  <c r="W30" i="12"/>
  <c r="W46" i="12"/>
  <c r="W27" i="12"/>
  <c r="W58" i="12"/>
  <c r="W20" i="12"/>
  <c r="W53" i="12"/>
  <c r="W54" i="12"/>
  <c r="W60" i="12"/>
  <c r="W68" i="12"/>
  <c r="W70" i="12"/>
  <c r="W52" i="12"/>
  <c r="W51" i="12"/>
  <c r="W18" i="12"/>
  <c r="W36" i="12"/>
  <c r="W17" i="12"/>
  <c r="W56" i="12"/>
  <c r="W65" i="12"/>
  <c r="W21" i="12"/>
  <c r="W43" i="12"/>
  <c r="W16" i="12"/>
  <c r="W66" i="12"/>
  <c r="V25" i="11" l="1"/>
  <c r="V37" i="11"/>
  <c r="V44" i="11"/>
  <c r="V16" i="11"/>
  <c r="V24" i="11"/>
  <c r="V35" i="11"/>
  <c r="W35" i="11" s="1"/>
  <c r="V40" i="11"/>
  <c r="V18" i="11"/>
  <c r="V31" i="11"/>
  <c r="V39" i="11"/>
  <c r="V45" i="11"/>
  <c r="V23" i="11"/>
  <c r="V27" i="11"/>
  <c r="V38" i="11"/>
  <c r="V41" i="11"/>
  <c r="V21" i="11"/>
  <c r="W21" i="11" s="1"/>
  <c r="V30" i="11"/>
  <c r="V34" i="11"/>
  <c r="V47" i="11"/>
  <c r="V22" i="11"/>
  <c r="V28" i="11"/>
  <c r="V33" i="11"/>
  <c r="V43" i="11"/>
  <c r="V19" i="11"/>
  <c r="V26" i="11"/>
  <c r="V32" i="11"/>
  <c r="V42" i="11"/>
  <c r="V20" i="11"/>
  <c r="V29" i="11"/>
  <c r="V36" i="11"/>
  <c r="V46" i="11"/>
  <c r="U25" i="11"/>
  <c r="U37" i="11"/>
  <c r="U44" i="11"/>
  <c r="U16" i="11"/>
  <c r="U24" i="11"/>
  <c r="U35" i="11"/>
  <c r="U40" i="11"/>
  <c r="U18" i="11"/>
  <c r="U31" i="11"/>
  <c r="U39" i="11"/>
  <c r="U45" i="11"/>
  <c r="U23" i="11"/>
  <c r="U27" i="11"/>
  <c r="U38" i="11"/>
  <c r="U41" i="11"/>
  <c r="U21" i="11"/>
  <c r="U30" i="11"/>
  <c r="U34" i="11"/>
  <c r="U47" i="11"/>
  <c r="U22" i="11"/>
  <c r="U28" i="11"/>
  <c r="U33" i="11"/>
  <c r="U43" i="11"/>
  <c r="U19" i="11"/>
  <c r="U26" i="11"/>
  <c r="U32" i="11"/>
  <c r="U42" i="11"/>
  <c r="U20" i="11"/>
  <c r="U29" i="11"/>
  <c r="U36" i="11"/>
  <c r="U46" i="11"/>
  <c r="T25" i="11"/>
  <c r="T37" i="11"/>
  <c r="T44" i="11"/>
  <c r="T16" i="11"/>
  <c r="T24" i="11"/>
  <c r="T35" i="11"/>
  <c r="T40" i="11"/>
  <c r="T18" i="11"/>
  <c r="T31" i="11"/>
  <c r="T39" i="11"/>
  <c r="T45" i="11"/>
  <c r="T23" i="11"/>
  <c r="T27" i="11"/>
  <c r="T38" i="11"/>
  <c r="T41" i="11"/>
  <c r="T21" i="11"/>
  <c r="T30" i="11"/>
  <c r="T34" i="11"/>
  <c r="T47" i="11"/>
  <c r="T22" i="11"/>
  <c r="T28" i="11"/>
  <c r="T33" i="11"/>
  <c r="T43" i="11"/>
  <c r="T19" i="11"/>
  <c r="T26" i="11"/>
  <c r="T32" i="11"/>
  <c r="T42" i="11"/>
  <c r="T20" i="11"/>
  <c r="T29" i="11"/>
  <c r="T36" i="11"/>
  <c r="T46" i="11"/>
  <c r="V17" i="11"/>
  <c r="U17" i="11"/>
  <c r="T17" i="11"/>
  <c r="W22" i="11" l="1"/>
  <c r="W16" i="11"/>
  <c r="W32" i="11"/>
  <c r="W39" i="11"/>
  <c r="W36" i="11"/>
  <c r="W47" i="11"/>
  <c r="W27" i="11"/>
  <c r="W44" i="11"/>
  <c r="W30" i="11"/>
  <c r="W25" i="11"/>
  <c r="W29" i="11"/>
  <c r="W34" i="11"/>
  <c r="W23" i="11"/>
  <c r="W37" i="11"/>
  <c r="W20" i="11"/>
  <c r="W43" i="11"/>
  <c r="W40" i="11"/>
  <c r="W33" i="11"/>
  <c r="W42" i="11"/>
  <c r="W28" i="11"/>
  <c r="W45" i="11"/>
  <c r="W24" i="11"/>
  <c r="W17" i="11"/>
  <c r="W26" i="11"/>
  <c r="W41" i="11"/>
  <c r="W31" i="11"/>
  <c r="W46" i="11"/>
  <c r="W19" i="11"/>
  <c r="W38" i="11"/>
  <c r="W18" i="11"/>
  <c r="V39" i="5" l="1"/>
  <c r="V27" i="5"/>
  <c r="V55" i="5"/>
  <c r="V56" i="5"/>
  <c r="V50" i="5"/>
  <c r="V52" i="5"/>
  <c r="V26" i="5"/>
  <c r="V23" i="5"/>
  <c r="V49" i="5"/>
  <c r="V33" i="5"/>
  <c r="V25" i="5"/>
  <c r="V31" i="5"/>
  <c r="V24" i="5"/>
  <c r="V17" i="5"/>
  <c r="V16" i="5"/>
  <c r="V19" i="5"/>
  <c r="V22" i="5"/>
  <c r="V41" i="5"/>
  <c r="V48" i="5"/>
  <c r="V42" i="5"/>
  <c r="V40" i="5"/>
  <c r="V45" i="5"/>
  <c r="V36" i="5"/>
  <c r="V51" i="5"/>
  <c r="V44" i="5"/>
  <c r="V30" i="5"/>
  <c r="V38" i="5"/>
  <c r="V37" i="5"/>
  <c r="V43" i="5"/>
  <c r="V54" i="5"/>
  <c r="V57" i="5"/>
  <c r="V21" i="5"/>
  <c r="V47" i="5"/>
  <c r="V32" i="5"/>
  <c r="V29" i="5"/>
  <c r="V20" i="5"/>
  <c r="V35" i="5"/>
  <c r="V46" i="5"/>
  <c r="V18" i="5"/>
  <c r="V34" i="5"/>
  <c r="V28" i="5"/>
  <c r="U39" i="5"/>
  <c r="W39" i="5" s="1"/>
  <c r="U27" i="5"/>
  <c r="U55" i="5"/>
  <c r="U56" i="5"/>
  <c r="U50" i="5"/>
  <c r="U52" i="5"/>
  <c r="U26" i="5"/>
  <c r="W26" i="5" s="1"/>
  <c r="U23" i="5"/>
  <c r="W23" i="5" s="1"/>
  <c r="U49" i="5"/>
  <c r="U33" i="5"/>
  <c r="U25" i="5"/>
  <c r="U31" i="5"/>
  <c r="U24" i="5"/>
  <c r="U17" i="5"/>
  <c r="U16" i="5"/>
  <c r="U19" i="5"/>
  <c r="U22" i="5"/>
  <c r="U41" i="5"/>
  <c r="U48" i="5"/>
  <c r="U42" i="5"/>
  <c r="U40" i="5"/>
  <c r="U45" i="5"/>
  <c r="U36" i="5"/>
  <c r="U51" i="5"/>
  <c r="U44" i="5"/>
  <c r="U30" i="5"/>
  <c r="W30" i="5" s="1"/>
  <c r="U38" i="5"/>
  <c r="U37" i="5"/>
  <c r="U43" i="5"/>
  <c r="U54" i="5"/>
  <c r="U57" i="5"/>
  <c r="U21" i="5"/>
  <c r="W21" i="5" s="1"/>
  <c r="U47" i="5"/>
  <c r="U32" i="5"/>
  <c r="U29" i="5"/>
  <c r="U20" i="5"/>
  <c r="U35" i="5"/>
  <c r="U46" i="5"/>
  <c r="U18" i="5"/>
  <c r="U34" i="5"/>
  <c r="U28" i="5"/>
  <c r="T39" i="5"/>
  <c r="T27" i="5"/>
  <c r="T55" i="5"/>
  <c r="T56" i="5"/>
  <c r="T50" i="5"/>
  <c r="T52" i="5"/>
  <c r="T26" i="5"/>
  <c r="T23" i="5"/>
  <c r="T49" i="5"/>
  <c r="T33" i="5"/>
  <c r="T25" i="5"/>
  <c r="T31" i="5"/>
  <c r="T24" i="5"/>
  <c r="T17" i="5"/>
  <c r="T16" i="5"/>
  <c r="T19" i="5"/>
  <c r="T22" i="5"/>
  <c r="T41" i="5"/>
  <c r="T48" i="5"/>
  <c r="T42" i="5"/>
  <c r="T40" i="5"/>
  <c r="T45" i="5"/>
  <c r="T36" i="5"/>
  <c r="T51" i="5"/>
  <c r="T44" i="5"/>
  <c r="T30" i="5"/>
  <c r="T38" i="5"/>
  <c r="T37" i="5"/>
  <c r="T43" i="5"/>
  <c r="T54" i="5"/>
  <c r="T57" i="5"/>
  <c r="T21" i="5"/>
  <c r="T47" i="5"/>
  <c r="T32" i="5"/>
  <c r="T29" i="5"/>
  <c r="T20" i="5"/>
  <c r="T35" i="5"/>
  <c r="T46" i="5"/>
  <c r="T18" i="5"/>
  <c r="T34" i="5"/>
  <c r="T28" i="5"/>
  <c r="V53" i="5"/>
  <c r="U53" i="5"/>
  <c r="T53" i="5"/>
  <c r="W41" i="5" l="1"/>
  <c r="W52" i="5"/>
  <c r="W22" i="5"/>
  <c r="W54" i="5"/>
  <c r="W36" i="5"/>
  <c r="W24" i="5"/>
  <c r="W50" i="5"/>
  <c r="W57" i="5"/>
  <c r="W25" i="5"/>
  <c r="W56" i="5"/>
  <c r="W46" i="5"/>
  <c r="W42" i="5"/>
  <c r="W31" i="5"/>
  <c r="W28" i="5"/>
  <c r="W44" i="5"/>
  <c r="W51" i="5"/>
  <c r="W20" i="5"/>
  <c r="W35" i="5"/>
  <c r="W43" i="5"/>
  <c r="W48" i="5"/>
  <c r="W53" i="5"/>
  <c r="W34" i="5"/>
  <c r="W29" i="5"/>
  <c r="W37" i="5"/>
  <c r="W45" i="5"/>
  <c r="W19" i="5"/>
  <c r="W33" i="5"/>
  <c r="W55" i="5"/>
  <c r="W18" i="5"/>
  <c r="W47" i="5"/>
  <c r="W38" i="5"/>
  <c r="W40" i="5"/>
  <c r="W17" i="5"/>
  <c r="W49" i="5"/>
  <c r="W27" i="5"/>
  <c r="W32" i="5"/>
  <c r="W16" i="5"/>
  <c r="T18" i="4"/>
  <c r="T45" i="4"/>
  <c r="T30" i="4"/>
  <c r="T44" i="4"/>
  <c r="T40" i="4"/>
  <c r="T39" i="4"/>
  <c r="T46" i="4"/>
  <c r="T17" i="4"/>
  <c r="T37" i="4"/>
  <c r="T36" i="4"/>
  <c r="T48" i="4"/>
  <c r="T29" i="4"/>
  <c r="T20" i="4"/>
  <c r="T27" i="4"/>
  <c r="T38" i="4"/>
  <c r="T47" i="4"/>
  <c r="T49" i="4"/>
  <c r="T51" i="4"/>
  <c r="T16" i="4"/>
  <c r="T26" i="4"/>
  <c r="T34" i="4"/>
  <c r="T25" i="4"/>
  <c r="T23" i="4"/>
  <c r="T50" i="4"/>
  <c r="T33" i="4"/>
  <c r="T21" i="4"/>
  <c r="T42" i="4"/>
  <c r="T32" i="4"/>
  <c r="T43" i="4"/>
  <c r="T22" i="4"/>
  <c r="T35" i="4"/>
  <c r="T24" i="4"/>
  <c r="T41" i="4"/>
  <c r="T31" i="4"/>
  <c r="T28" i="4"/>
  <c r="U18" i="4"/>
  <c r="U45" i="4"/>
  <c r="U30" i="4"/>
  <c r="U44" i="4"/>
  <c r="U40" i="4"/>
  <c r="U39" i="4"/>
  <c r="U46" i="4"/>
  <c r="U17" i="4"/>
  <c r="U37" i="4"/>
  <c r="U36" i="4"/>
  <c r="U48" i="4"/>
  <c r="U29" i="4"/>
  <c r="U20" i="4"/>
  <c r="U27" i="4"/>
  <c r="U38" i="4"/>
  <c r="U47" i="4"/>
  <c r="U49" i="4"/>
  <c r="U51" i="4"/>
  <c r="U16" i="4"/>
  <c r="U26" i="4"/>
  <c r="U34" i="4"/>
  <c r="U25" i="4"/>
  <c r="U23" i="4"/>
  <c r="U50" i="4"/>
  <c r="U33" i="4"/>
  <c r="U21" i="4"/>
  <c r="U42" i="4"/>
  <c r="W42" i="4" s="1"/>
  <c r="U32" i="4"/>
  <c r="U43" i="4"/>
  <c r="U22" i="4"/>
  <c r="U35" i="4"/>
  <c r="U24" i="4"/>
  <c r="U41" i="4"/>
  <c r="U31" i="4"/>
  <c r="U28" i="4"/>
  <c r="V18" i="4"/>
  <c r="V45" i="4"/>
  <c r="V30" i="4"/>
  <c r="V44" i="4"/>
  <c r="V40" i="4"/>
  <c r="V39" i="4"/>
  <c r="V46" i="4"/>
  <c r="V17" i="4"/>
  <c r="V37" i="4"/>
  <c r="V36" i="4"/>
  <c r="V48" i="4"/>
  <c r="V29" i="4"/>
  <c r="V20" i="4"/>
  <c r="V27" i="4"/>
  <c r="V38" i="4"/>
  <c r="V47" i="4"/>
  <c r="V49" i="4"/>
  <c r="V51" i="4"/>
  <c r="V16" i="4"/>
  <c r="V26" i="4"/>
  <c r="V34" i="4"/>
  <c r="V25" i="4"/>
  <c r="V23" i="4"/>
  <c r="V50" i="4"/>
  <c r="V33" i="4"/>
  <c r="V21" i="4"/>
  <c r="V42" i="4"/>
  <c r="V32" i="4"/>
  <c r="V43" i="4"/>
  <c r="V22" i="4"/>
  <c r="V35" i="4"/>
  <c r="V24" i="4"/>
  <c r="V41" i="4"/>
  <c r="V31" i="4"/>
  <c r="V28" i="4"/>
  <c r="V19" i="4"/>
  <c r="U19" i="4"/>
  <c r="T19" i="4"/>
  <c r="W17" i="4" l="1"/>
  <c r="W26" i="4"/>
  <c r="W32" i="4"/>
  <c r="W33" i="4"/>
  <c r="W35" i="4"/>
  <c r="W23" i="4"/>
  <c r="W44" i="4"/>
  <c r="W36" i="4"/>
  <c r="W19" i="4"/>
  <c r="W45" i="4"/>
  <c r="W18" i="4"/>
  <c r="W27" i="4"/>
  <c r="W24" i="4"/>
  <c r="W48" i="4"/>
  <c r="W31" i="4"/>
  <c r="W34" i="4"/>
  <c r="W20" i="4"/>
  <c r="W50" i="4"/>
  <c r="W22" i="4"/>
  <c r="W37" i="4"/>
  <c r="W51" i="4"/>
  <c r="W47" i="4"/>
  <c r="W29" i="4"/>
  <c r="W39" i="4"/>
  <c r="W40" i="4"/>
  <c r="W21" i="4"/>
  <c r="W16" i="4"/>
  <c r="W46" i="4"/>
  <c r="W28" i="4"/>
  <c r="W43" i="4"/>
  <c r="W49" i="4"/>
  <c r="W41" i="4"/>
  <c r="W25" i="4"/>
  <c r="W38" i="4"/>
  <c r="W30" i="4"/>
  <c r="V43" i="3" l="1"/>
  <c r="V34" i="3"/>
  <c r="V33" i="3"/>
  <c r="V39" i="3"/>
  <c r="V22" i="3"/>
  <c r="V25" i="3"/>
  <c r="V27" i="3"/>
  <c r="V20" i="3"/>
  <c r="V29" i="3"/>
  <c r="V40" i="3"/>
  <c r="V28" i="3"/>
  <c r="V16" i="3"/>
  <c r="V36" i="3"/>
  <c r="V35" i="3"/>
  <c r="V26" i="3"/>
  <c r="V44" i="3"/>
  <c r="V23" i="3"/>
  <c r="V30" i="3"/>
  <c r="V32" i="3"/>
  <c r="V38" i="3"/>
  <c r="V41" i="3"/>
  <c r="V17" i="3"/>
  <c r="V31" i="3"/>
  <c r="V42" i="3"/>
  <c r="V18" i="3"/>
  <c r="V21" i="3"/>
  <c r="V48" i="3"/>
  <c r="V45" i="3"/>
  <c r="V19" i="3"/>
  <c r="V50" i="3"/>
  <c r="V47" i="3"/>
  <c r="V37" i="3"/>
  <c r="V46" i="3"/>
  <c r="V49" i="3"/>
  <c r="U43" i="3"/>
  <c r="U34" i="3"/>
  <c r="U33" i="3"/>
  <c r="U39" i="3"/>
  <c r="U22" i="3"/>
  <c r="W22" i="3" s="1"/>
  <c r="U25" i="3"/>
  <c r="U27" i="3"/>
  <c r="U20" i="3"/>
  <c r="U29" i="3"/>
  <c r="U40" i="3"/>
  <c r="U28" i="3"/>
  <c r="U16" i="3"/>
  <c r="U36" i="3"/>
  <c r="W36" i="3" s="1"/>
  <c r="U35" i="3"/>
  <c r="W35" i="3" s="1"/>
  <c r="U26" i="3"/>
  <c r="U44" i="3"/>
  <c r="W44" i="3" s="1"/>
  <c r="U23" i="3"/>
  <c r="U30" i="3"/>
  <c r="W30" i="3" s="1"/>
  <c r="U32" i="3"/>
  <c r="U38" i="3"/>
  <c r="U41" i="3"/>
  <c r="U17" i="3"/>
  <c r="W17" i="3" s="1"/>
  <c r="U31" i="3"/>
  <c r="U42" i="3"/>
  <c r="U18" i="3"/>
  <c r="W18" i="3" s="1"/>
  <c r="U21" i="3"/>
  <c r="U48" i="3"/>
  <c r="W48" i="3" s="1"/>
  <c r="U45" i="3"/>
  <c r="U19" i="3"/>
  <c r="U50" i="3"/>
  <c r="W50" i="3" s="1"/>
  <c r="U47" i="3"/>
  <c r="U37" i="3"/>
  <c r="W37" i="3" s="1"/>
  <c r="U46" i="3"/>
  <c r="U49" i="3"/>
  <c r="T43" i="3"/>
  <c r="T34" i="3"/>
  <c r="T33" i="3"/>
  <c r="T39" i="3"/>
  <c r="T22" i="3"/>
  <c r="T25" i="3"/>
  <c r="T27" i="3"/>
  <c r="T20" i="3"/>
  <c r="T29" i="3"/>
  <c r="T40" i="3"/>
  <c r="T28" i="3"/>
  <c r="T16" i="3"/>
  <c r="T36" i="3"/>
  <c r="T35" i="3"/>
  <c r="T26" i="3"/>
  <c r="T44" i="3"/>
  <c r="T23" i="3"/>
  <c r="T30" i="3"/>
  <c r="T32" i="3"/>
  <c r="T38" i="3"/>
  <c r="T41" i="3"/>
  <c r="T17" i="3"/>
  <c r="T31" i="3"/>
  <c r="T42" i="3"/>
  <c r="T18" i="3"/>
  <c r="T21" i="3"/>
  <c r="T48" i="3"/>
  <c r="T45" i="3"/>
  <c r="T19" i="3"/>
  <c r="T50" i="3"/>
  <c r="T47" i="3"/>
  <c r="T37" i="3"/>
  <c r="T46" i="3"/>
  <c r="T49" i="3"/>
  <c r="V24" i="3"/>
  <c r="U24" i="3"/>
  <c r="T24" i="3"/>
  <c r="W19" i="3" l="1"/>
  <c r="W49" i="3"/>
  <c r="W45" i="3"/>
  <c r="W20" i="3"/>
  <c r="W33" i="3"/>
  <c r="W46" i="3"/>
  <c r="W42" i="3"/>
  <c r="W16" i="3"/>
  <c r="W23" i="3"/>
  <c r="W29" i="3"/>
  <c r="W32" i="3"/>
  <c r="W34" i="3"/>
  <c r="W40" i="3"/>
  <c r="W24" i="3"/>
  <c r="W39" i="3"/>
  <c r="W28" i="3"/>
  <c r="W31" i="3"/>
  <c r="W47" i="3"/>
  <c r="W21" i="3"/>
  <c r="W41" i="3"/>
  <c r="W27" i="3"/>
  <c r="W43" i="3"/>
  <c r="W38" i="3"/>
  <c r="W26" i="3"/>
  <c r="W25" i="3"/>
  <c r="V60" i="2"/>
  <c r="V27" i="2"/>
  <c r="V35" i="2"/>
  <c r="V59" i="2"/>
  <c r="V30" i="2"/>
  <c r="V47" i="2"/>
  <c r="V42" i="2"/>
  <c r="V62" i="2"/>
  <c r="V44" i="2"/>
  <c r="V22" i="2"/>
  <c r="V45" i="2"/>
  <c r="V37" i="2"/>
  <c r="V51" i="2"/>
  <c r="V49" i="2"/>
  <c r="V43" i="2"/>
  <c r="V24" i="2"/>
  <c r="V48" i="2"/>
  <c r="V41" i="2"/>
  <c r="V29" i="2"/>
  <c r="V58" i="2"/>
  <c r="V18" i="2"/>
  <c r="V21" i="2"/>
  <c r="V25" i="2"/>
  <c r="V33" i="2"/>
  <c r="V19" i="2"/>
  <c r="V20" i="2"/>
  <c r="V23" i="2"/>
  <c r="V40" i="2"/>
  <c r="V28" i="2"/>
  <c r="V32" i="2"/>
  <c r="V55" i="2"/>
  <c r="V31" i="2"/>
  <c r="V17" i="2"/>
  <c r="V38" i="2"/>
  <c r="V36" i="2"/>
  <c r="V61" i="2"/>
  <c r="V26" i="2"/>
  <c r="V46" i="2"/>
  <c r="V57" i="2"/>
  <c r="V39" i="2"/>
  <c r="V53" i="2"/>
  <c r="V52" i="2"/>
  <c r="V63" i="2"/>
  <c r="V56" i="2"/>
  <c r="V34" i="2"/>
  <c r="V50" i="2"/>
  <c r="V54" i="2"/>
  <c r="U60" i="2"/>
  <c r="U27" i="2"/>
  <c r="U35" i="2"/>
  <c r="U59" i="2"/>
  <c r="U30" i="2"/>
  <c r="U47" i="2"/>
  <c r="U42" i="2"/>
  <c r="U62" i="2"/>
  <c r="U44" i="2"/>
  <c r="U22" i="2"/>
  <c r="U45" i="2"/>
  <c r="U37" i="2"/>
  <c r="U51" i="2"/>
  <c r="U49" i="2"/>
  <c r="U43" i="2"/>
  <c r="U24" i="2"/>
  <c r="U48" i="2"/>
  <c r="U41" i="2"/>
  <c r="U29" i="2"/>
  <c r="U58" i="2"/>
  <c r="U18" i="2"/>
  <c r="U21" i="2"/>
  <c r="U25" i="2"/>
  <c r="U33" i="2"/>
  <c r="U19" i="2"/>
  <c r="U20" i="2"/>
  <c r="U23" i="2"/>
  <c r="W23" i="2" s="1"/>
  <c r="U40" i="2"/>
  <c r="U28" i="2"/>
  <c r="U32" i="2"/>
  <c r="U55" i="2"/>
  <c r="U31" i="2"/>
  <c r="U17" i="2"/>
  <c r="U38" i="2"/>
  <c r="U36" i="2"/>
  <c r="U61" i="2"/>
  <c r="U26" i="2"/>
  <c r="U46" i="2"/>
  <c r="U57" i="2"/>
  <c r="U39" i="2"/>
  <c r="U53" i="2"/>
  <c r="U52" i="2"/>
  <c r="U63" i="2"/>
  <c r="U56" i="2"/>
  <c r="U34" i="2"/>
  <c r="U50" i="2"/>
  <c r="W50" i="2" s="1"/>
  <c r="U54" i="2"/>
  <c r="T60" i="2"/>
  <c r="T27" i="2"/>
  <c r="T35" i="2"/>
  <c r="T59" i="2"/>
  <c r="T30" i="2"/>
  <c r="T47" i="2"/>
  <c r="T42" i="2"/>
  <c r="T62" i="2"/>
  <c r="T44" i="2"/>
  <c r="T22" i="2"/>
  <c r="T45" i="2"/>
  <c r="T37" i="2"/>
  <c r="T51" i="2"/>
  <c r="T49" i="2"/>
  <c r="T43" i="2"/>
  <c r="T24" i="2"/>
  <c r="T48" i="2"/>
  <c r="T41" i="2"/>
  <c r="T29" i="2"/>
  <c r="T58" i="2"/>
  <c r="T18" i="2"/>
  <c r="T21" i="2"/>
  <c r="T25" i="2"/>
  <c r="T33" i="2"/>
  <c r="T19" i="2"/>
  <c r="T20" i="2"/>
  <c r="T23" i="2"/>
  <c r="T40" i="2"/>
  <c r="T28" i="2"/>
  <c r="T32" i="2"/>
  <c r="T55" i="2"/>
  <c r="T31" i="2"/>
  <c r="T17" i="2"/>
  <c r="T38" i="2"/>
  <c r="T36" i="2"/>
  <c r="T61" i="2"/>
  <c r="T26" i="2"/>
  <c r="T46" i="2"/>
  <c r="T57" i="2"/>
  <c r="T39" i="2"/>
  <c r="T53" i="2"/>
  <c r="T52" i="2"/>
  <c r="T63" i="2"/>
  <c r="T56" i="2"/>
  <c r="T34" i="2"/>
  <c r="T50" i="2"/>
  <c r="T54" i="2"/>
  <c r="V16" i="2"/>
  <c r="U16" i="2"/>
  <c r="T16" i="2"/>
  <c r="W55" i="2" l="1"/>
  <c r="W42" i="2"/>
  <c r="W48" i="2"/>
  <c r="W51" i="2"/>
  <c r="W22" i="2"/>
  <c r="W59" i="2"/>
  <c r="W39" i="2"/>
  <c r="W29" i="2"/>
  <c r="W28" i="2"/>
  <c r="W24" i="2"/>
  <c r="W45" i="2"/>
  <c r="W53" i="2"/>
  <c r="W21" i="2"/>
  <c r="W63" i="2"/>
  <c r="W62" i="2"/>
  <c r="W54" i="2"/>
  <c r="W40" i="2"/>
  <c r="W30" i="2"/>
  <c r="W32" i="2"/>
  <c r="W46" i="2"/>
  <c r="W60" i="2"/>
  <c r="W25" i="2"/>
  <c r="W36" i="2"/>
  <c r="W57" i="2"/>
  <c r="W61" i="2"/>
  <c r="W27" i="2"/>
  <c r="W49" i="2"/>
  <c r="W38" i="2"/>
  <c r="W56" i="2"/>
  <c r="W58" i="2"/>
  <c r="W19" i="2"/>
  <c r="W26" i="2"/>
  <c r="W31" i="2"/>
  <c r="W41" i="2"/>
  <c r="W33" i="2"/>
  <c r="W52" i="2"/>
  <c r="W37" i="2"/>
  <c r="W47" i="2"/>
  <c r="W16" i="2"/>
  <c r="W34" i="2"/>
  <c r="W17" i="2"/>
  <c r="W20" i="2"/>
  <c r="W18" i="2"/>
  <c r="W43" i="2"/>
  <c r="W44" i="2"/>
  <c r="W35" i="2"/>
  <c r="V34" i="1"/>
  <c r="V23" i="1"/>
  <c r="V55" i="1"/>
  <c r="V41" i="1"/>
  <c r="V40" i="1"/>
  <c r="V31" i="1"/>
  <c r="V43" i="1"/>
  <c r="V45" i="1"/>
  <c r="V30" i="1"/>
  <c r="V28" i="1"/>
  <c r="V16" i="1"/>
  <c r="V27" i="1"/>
  <c r="V42" i="1"/>
  <c r="V32" i="1"/>
  <c r="V17" i="1"/>
  <c r="V61" i="1"/>
  <c r="V51" i="1"/>
  <c r="V19" i="1"/>
  <c r="V29" i="1"/>
  <c r="V24" i="1"/>
  <c r="V44" i="1"/>
  <c r="V35" i="1"/>
  <c r="V62" i="1"/>
  <c r="V52" i="1"/>
  <c r="V54" i="1"/>
  <c r="V22" i="1"/>
  <c r="V38" i="1"/>
  <c r="V21" i="1"/>
  <c r="V36" i="1"/>
  <c r="V20" i="1"/>
  <c r="V60" i="1"/>
  <c r="V63" i="1"/>
  <c r="V46" i="1"/>
  <c r="V59" i="1"/>
  <c r="V18" i="1"/>
  <c r="V39" i="1"/>
  <c r="V33" i="1"/>
  <c r="V57" i="1"/>
  <c r="V48" i="1"/>
  <c r="V50" i="1"/>
  <c r="V26" i="1"/>
  <c r="V56" i="1"/>
  <c r="V47" i="1"/>
  <c r="V53" i="1"/>
  <c r="V64" i="1"/>
  <c r="V25" i="1"/>
  <c r="V49" i="1"/>
  <c r="V58" i="1"/>
  <c r="U34" i="1"/>
  <c r="U23" i="1"/>
  <c r="U55" i="1"/>
  <c r="U41" i="1"/>
  <c r="U40" i="1"/>
  <c r="U31" i="1"/>
  <c r="U43" i="1"/>
  <c r="U45" i="1"/>
  <c r="W45" i="1" s="1"/>
  <c r="U30" i="1"/>
  <c r="U28" i="1"/>
  <c r="U16" i="1"/>
  <c r="U27" i="1"/>
  <c r="U42" i="1"/>
  <c r="U32" i="1"/>
  <c r="U17" i="1"/>
  <c r="U61" i="1"/>
  <c r="U51" i="1"/>
  <c r="U19" i="1"/>
  <c r="U29" i="1"/>
  <c r="U24" i="1"/>
  <c r="U44" i="1"/>
  <c r="U35" i="1"/>
  <c r="U62" i="1"/>
  <c r="U52" i="1"/>
  <c r="U54" i="1"/>
  <c r="U22" i="1"/>
  <c r="U38" i="1"/>
  <c r="U21" i="1"/>
  <c r="U36" i="1"/>
  <c r="U20" i="1"/>
  <c r="U60" i="1"/>
  <c r="U63" i="1"/>
  <c r="U46" i="1"/>
  <c r="U59" i="1"/>
  <c r="U18" i="1"/>
  <c r="U39" i="1"/>
  <c r="U33" i="1"/>
  <c r="U57" i="1"/>
  <c r="U48" i="1"/>
  <c r="U50" i="1"/>
  <c r="U26" i="1"/>
  <c r="U56" i="1"/>
  <c r="U47" i="1"/>
  <c r="W47" i="1" s="1"/>
  <c r="U53" i="1"/>
  <c r="U64" i="1"/>
  <c r="U25" i="1"/>
  <c r="U49" i="1"/>
  <c r="U58" i="1"/>
  <c r="V37" i="1"/>
  <c r="U37" i="1"/>
  <c r="T34" i="1"/>
  <c r="T23" i="1"/>
  <c r="T55" i="1"/>
  <c r="T41" i="1"/>
  <c r="T40" i="1"/>
  <c r="T31" i="1"/>
  <c r="T43" i="1"/>
  <c r="T45" i="1"/>
  <c r="T30" i="1"/>
  <c r="T28" i="1"/>
  <c r="T16" i="1"/>
  <c r="T27" i="1"/>
  <c r="T42" i="1"/>
  <c r="T32" i="1"/>
  <c r="T17" i="1"/>
  <c r="T61" i="1"/>
  <c r="T51" i="1"/>
  <c r="T19" i="1"/>
  <c r="T29" i="1"/>
  <c r="T24" i="1"/>
  <c r="T44" i="1"/>
  <c r="T35" i="1"/>
  <c r="T62" i="1"/>
  <c r="T52" i="1"/>
  <c r="T54" i="1"/>
  <c r="T22" i="1"/>
  <c r="T38" i="1"/>
  <c r="T21" i="1"/>
  <c r="T36" i="1"/>
  <c r="T20" i="1"/>
  <c r="T60" i="1"/>
  <c r="T63" i="1"/>
  <c r="T46" i="1"/>
  <c r="T59" i="1"/>
  <c r="T18" i="1"/>
  <c r="T39" i="1"/>
  <c r="T33" i="1"/>
  <c r="T57" i="1"/>
  <c r="T48" i="1"/>
  <c r="T50" i="1"/>
  <c r="T26" i="1"/>
  <c r="T56" i="1"/>
  <c r="T47" i="1"/>
  <c r="T53" i="1"/>
  <c r="T64" i="1"/>
  <c r="T25" i="1"/>
  <c r="T49" i="1"/>
  <c r="T58" i="1"/>
  <c r="T37" i="1"/>
  <c r="W33" i="1" l="1"/>
  <c r="W50" i="1"/>
  <c r="W59" i="1"/>
  <c r="W21" i="1"/>
  <c r="W19" i="1"/>
  <c r="W27" i="1"/>
  <c r="W35" i="1"/>
  <c r="W51" i="1"/>
  <c r="W25" i="1"/>
  <c r="W26" i="1"/>
  <c r="W18" i="1"/>
  <c r="W36" i="1"/>
  <c r="W52" i="1"/>
  <c r="W42" i="1"/>
  <c r="W31" i="1"/>
  <c r="W63" i="1"/>
  <c r="W28" i="1"/>
  <c r="W49" i="1"/>
  <c r="W30" i="1"/>
  <c r="W61" i="1"/>
  <c r="W57" i="1"/>
  <c r="W41" i="1"/>
  <c r="W22" i="1"/>
  <c r="W56" i="1"/>
  <c r="W34" i="1"/>
  <c r="W58" i="1"/>
  <c r="W43" i="1"/>
  <c r="W17" i="1"/>
  <c r="W60" i="1"/>
  <c r="W55" i="1"/>
  <c r="W44" i="1"/>
  <c r="W48" i="1"/>
  <c r="W53" i="1"/>
  <c r="W37" i="1"/>
  <c r="W24" i="1"/>
  <c r="W64" i="1"/>
  <c r="W38" i="1"/>
  <c r="W62" i="1"/>
  <c r="W46" i="1"/>
  <c r="W16" i="1"/>
  <c r="W40" i="1"/>
  <c r="W39" i="1"/>
  <c r="W20" i="1"/>
  <c r="W54" i="1"/>
  <c r="W29" i="1"/>
  <c r="W32" i="1"/>
  <c r="W23" i="1"/>
  <c r="U33" i="12"/>
  <c r="V33" i="12"/>
  <c r="W33" i="12" l="1"/>
</calcChain>
</file>

<file path=xl/sharedStrings.xml><?xml version="1.0" encoding="utf-8"?>
<sst xmlns="http://schemas.openxmlformats.org/spreadsheetml/2006/main" count="627" uniqueCount="232">
  <si>
    <t>MISTRZOWSTWA MAZOWSZA W MINISIATKÓWCE 2023/2024</t>
  </si>
  <si>
    <t>RANKING DWÓJKI DZIEWCZĄT MYSIADŁO</t>
  </si>
  <si>
    <t>Miejsce</t>
  </si>
  <si>
    <t>Drużyna</t>
  </si>
  <si>
    <t>TURNIEJ ROZSTAWIENIOWY</t>
  </si>
  <si>
    <t>II TURNIEJ ROZSTAWIENIOWY</t>
  </si>
  <si>
    <t>I TURNIEJ LIGOWY</t>
  </si>
  <si>
    <t>II TURNIEJ LIGOWY</t>
  </si>
  <si>
    <t xml:space="preserve">SUMA </t>
  </si>
  <si>
    <t>DP</t>
  </si>
  <si>
    <t>PKT +</t>
  </si>
  <si>
    <t>PKT -</t>
  </si>
  <si>
    <t>MP</t>
  </si>
  <si>
    <t>MUKS KRÓTKA 1</t>
  </si>
  <si>
    <t>DĘBINA NIEPORĘT 2</t>
  </si>
  <si>
    <t>METRO WARSZAWA 1</t>
  </si>
  <si>
    <t>DĘBINA NIEPORĘT 1</t>
  </si>
  <si>
    <t>UKS LESZNOWOLA 1</t>
  </si>
  <si>
    <t>NIKE OSTROŁĘKA 1</t>
  </si>
  <si>
    <t>PLAS WARSZAWA 1</t>
  </si>
  <si>
    <t>UKS LESZNOWOLA 2</t>
  </si>
  <si>
    <t>DĘBINA NIEPORĘT 3</t>
  </si>
  <si>
    <t>SĘP ŻELECHÓW 1</t>
  </si>
  <si>
    <t>OLIMP MIŃSK MAZ. 1</t>
  </si>
  <si>
    <t>UKS LESZNOWOLA 3</t>
  </si>
  <si>
    <t>VICTORIA LUBOWIDZ 1</t>
  </si>
  <si>
    <t>MUKS KRÓTKA 2</t>
  </si>
  <si>
    <t>ISKRA WARSZAWA 1</t>
  </si>
  <si>
    <t>OLIMP TŁUSZCZ 2</t>
  </si>
  <si>
    <t>ISKRA WARSZAWA 2</t>
  </si>
  <si>
    <t>RADOMKA RADOM 2</t>
  </si>
  <si>
    <t>RADOMKA RADOM 1</t>
  </si>
  <si>
    <t>OLIMP TŁUSZCZ 1</t>
  </si>
  <si>
    <t>NIKE OSTROŁĘKA 4</t>
  </si>
  <si>
    <t>OLIMP MIŃSK MAZ. 3</t>
  </si>
  <si>
    <t>NIKE OSTROŁĘKA 2</t>
  </si>
  <si>
    <t>VICTORIA LUBOWIDZ 2</t>
  </si>
  <si>
    <t>VICTORIA LUBOWIDZ 3</t>
  </si>
  <si>
    <t>OLIMP MIŃSK MAZ. 2</t>
  </si>
  <si>
    <t>MUKS KRÓTKA 3</t>
  </si>
  <si>
    <t>NIKE OSTROŁĘKA 5</t>
  </si>
  <si>
    <t>SĘP ŻELECHÓW 2</t>
  </si>
  <si>
    <t>NIKE OSTROŁĘKA 6</t>
  </si>
  <si>
    <t>OLIMPIA WĘGRÓW 1</t>
  </si>
  <si>
    <t>LTS LEGIONOVIA 1</t>
  </si>
  <si>
    <t>ASTW</t>
  </si>
  <si>
    <t>OLIMP MIŃSK MAZ. 5</t>
  </si>
  <si>
    <t>KS HALINÓW 2</t>
  </si>
  <si>
    <t>UKS LESZNOWOLA 7</t>
  </si>
  <si>
    <t>KS HALINÓW 1</t>
  </si>
  <si>
    <t>DĘBINA NIEPORĘT 4</t>
  </si>
  <si>
    <t>UKS LESZNOWOLA 6</t>
  </si>
  <si>
    <t>WTS WARKA</t>
  </si>
  <si>
    <t>OLIMP MIŃSK MAZ. 4</t>
  </si>
  <si>
    <t>UKS LESZNOWOLA 4</t>
  </si>
  <si>
    <t>MUKS KRÓTKA 4</t>
  </si>
  <si>
    <t>NIKE OSTROŁĘKA 3</t>
  </si>
  <si>
    <t>UKS LESZNOWOLA 5</t>
  </si>
  <si>
    <t>RADOMKA RADOM 3</t>
  </si>
  <si>
    <t>ISKRA WARSZAWA 3</t>
  </si>
  <si>
    <t>OLIMP TŁUSZCZ 3</t>
  </si>
  <si>
    <t>WTS WARKA 2</t>
  </si>
  <si>
    <t>ISKRA WARSZAWA 4</t>
  </si>
  <si>
    <t>LTS LEGIONOVIA 2</t>
  </si>
  <si>
    <t>PLAS WARSZAWA 2</t>
  </si>
  <si>
    <t>ISKRA WARSZAWA 5</t>
  </si>
  <si>
    <t>UKS LESZNOWOLA 8</t>
  </si>
  <si>
    <t>UKS LESZNOWOLA 9</t>
  </si>
  <si>
    <t>OLIMPIA WĘGRÓW 2</t>
  </si>
  <si>
    <t>ATENA WARSZAWA 1</t>
  </si>
  <si>
    <t>MUKS KRÓTKA 5</t>
  </si>
  <si>
    <t>ATENA WARSZAWA 2</t>
  </si>
  <si>
    <t>LTS LEGIONOVIA 3</t>
  </si>
  <si>
    <t>RANKING DWÓJKI DZIEWCZĄT MIĘDZYBORÓW</t>
  </si>
  <si>
    <t>SPARTA GRODZISK MAZ. 1</t>
  </si>
  <si>
    <t>LOS NOWY DWÓR MAZ. 1</t>
  </si>
  <si>
    <t>SASKA WARSZAWA 1</t>
  </si>
  <si>
    <t>PERŁA ZŁOTOKŁOS 1</t>
  </si>
  <si>
    <t>GLKS NADARZYN 1</t>
  </si>
  <si>
    <t>GLKS NADARZYN 2</t>
  </si>
  <si>
    <t>TRÓJKA KOBYŁKA 1</t>
  </si>
  <si>
    <t>G-8 BIELANY 1</t>
  </si>
  <si>
    <t>WRZOS MIĘDZYBORÓW 2</t>
  </si>
  <si>
    <t>LOS NOWY DWÓR MAZ. 2</t>
  </si>
  <si>
    <t>SASKA WARSZAWA 2</t>
  </si>
  <si>
    <t>PERŁA ZŁOTOKŁOS 2</t>
  </si>
  <si>
    <t>SASKA WARSZAWA 3</t>
  </si>
  <si>
    <t>MOS WOLA 2</t>
  </si>
  <si>
    <t>DERBY WARSZAWA</t>
  </si>
  <si>
    <t>GLKS NADARZYN 4</t>
  </si>
  <si>
    <t>GLKS NADARZYN 3</t>
  </si>
  <si>
    <t>TRÓJKA KOBYŁKA 2</t>
  </si>
  <si>
    <t>WISŁA PŁOCK 1</t>
  </si>
  <si>
    <t>MOS WOLA 1</t>
  </si>
  <si>
    <t>GLKS NADARZYN 5</t>
  </si>
  <si>
    <t>WRZOS MIĘDZYBORÓW 3</t>
  </si>
  <si>
    <t>G-8 BIELANY 5</t>
  </si>
  <si>
    <t>LOS NOWY DWÓR MAZ. 3</t>
  </si>
  <si>
    <t>WISŁA PŁOCK 2</t>
  </si>
  <si>
    <t>MOS WOLA 3</t>
  </si>
  <si>
    <t>GLKS NADARZYN 6</t>
  </si>
  <si>
    <t>SETBALL WARSZAWA 2</t>
  </si>
  <si>
    <t>POLONEZ WYSZKÓW 2</t>
  </si>
  <si>
    <t>LOS NOWY DWÓR MAZ. 4</t>
  </si>
  <si>
    <t>G-8 BIELANY 2</t>
  </si>
  <si>
    <t>GLKS NADARZYN 7</t>
  </si>
  <si>
    <t>SPARTA GRODZISK MAZ. 2</t>
  </si>
  <si>
    <t>VARSOVIA 1</t>
  </si>
  <si>
    <t>VOLLEY RADZIEJOWICE 1</t>
  </si>
  <si>
    <t>SETBALL WARSZAWA 1</t>
  </si>
  <si>
    <t>SPARTA GRODZISK MAZ. 3</t>
  </si>
  <si>
    <t>SPARTA GRODZISK MAZ. 4</t>
  </si>
  <si>
    <t>WRZOS MIĘDZYBORÓW 4</t>
  </si>
  <si>
    <t>POLONEZ WYSZKÓW 3</t>
  </si>
  <si>
    <t>POLONEZ WYSZKÓW 1</t>
  </si>
  <si>
    <t>SASKA WARSZAWA 5</t>
  </si>
  <si>
    <t>SPARTA GRODZISK MAZ. 5</t>
  </si>
  <si>
    <t>TRÓJKA KOBYŁKA 3</t>
  </si>
  <si>
    <t>MOS WOLA 4</t>
  </si>
  <si>
    <t>VOLLEY RADZIEJOWICE 2</t>
  </si>
  <si>
    <t>POLONEZ WYSZKÓW 4</t>
  </si>
  <si>
    <t>POLONEZ WYSZKÓW 5</t>
  </si>
  <si>
    <t>SASKA WARSZAWA 4</t>
  </si>
  <si>
    <t>VARSOVIA 3</t>
  </si>
  <si>
    <t>VARSOVIA 2</t>
  </si>
  <si>
    <t>G-8 BIELANY 4</t>
  </si>
  <si>
    <t>METRO WARSZAWA 2</t>
  </si>
  <si>
    <t>METRO WARSZAWA 4</t>
  </si>
  <si>
    <t>TRÓJKA KOBYŁKA 4</t>
  </si>
  <si>
    <t>METRO WARSZAWA 3</t>
  </si>
  <si>
    <t>ISKRA WARSZAWA 6</t>
  </si>
  <si>
    <t>LEN ŻYRARDÓW 1</t>
  </si>
  <si>
    <t>G-8 BIELANY 3</t>
  </si>
  <si>
    <t>G-8 BIELANY 6</t>
  </si>
  <si>
    <t>LEN ŻYRARDÓW 2</t>
  </si>
  <si>
    <t>RANKING TRÓJKI DZIEWCZĄT MYSIADŁO</t>
  </si>
  <si>
    <t>SPARTA WARSZAWA 1</t>
  </si>
  <si>
    <t>SPARTA WARSZAWA 2</t>
  </si>
  <si>
    <t>JEDYNKA KOZIENICE 1</t>
  </si>
  <si>
    <t>MUKS KRÓTKA 6</t>
  </si>
  <si>
    <t>RANKING TRÓJKI DZIEWCZĄT MIĘDZYBORÓW</t>
  </si>
  <si>
    <t>ORLĘTA RASZYN 1</t>
  </si>
  <si>
    <t>JEDYNKA MARKI 1</t>
  </si>
  <si>
    <t>VARSOVIA 5</t>
  </si>
  <si>
    <t>JEDYNKA MARKI 2</t>
  </si>
  <si>
    <t>ORLĘTA RASZYN 3</t>
  </si>
  <si>
    <t>VARSOVIA 4</t>
  </si>
  <si>
    <t>ORLĘTA RASZYN 2</t>
  </si>
  <si>
    <t>TIE-BREAK PIASTÓW</t>
  </si>
  <si>
    <t>RANKING CZWÓRKI DZIEWCZĄT MYSIADŁO</t>
  </si>
  <si>
    <t>SPS KONSTANCIN</t>
  </si>
  <si>
    <t>RADOMKA RADOM 4</t>
  </si>
  <si>
    <t>RADOMKA RADOM 5</t>
  </si>
  <si>
    <t>ATENA WARSZAWA 3</t>
  </si>
  <si>
    <t>MKS PRUSZKÓW</t>
  </si>
  <si>
    <t>RADOMKA RADOM 6</t>
  </si>
  <si>
    <t>RANKING CZWÓRKI DZIEWCZĄT MIĘDZYBORÓW</t>
  </si>
  <si>
    <t>ESPERANTO WARSZAWA 1</t>
  </si>
  <si>
    <t>ESPERANTO WARSZAWA 2</t>
  </si>
  <si>
    <t>OLIMPIJCZYK SZCZUTOWO 2</t>
  </si>
  <si>
    <t>LEN ŻYRARDÓW 3</t>
  </si>
  <si>
    <t>SETBALL WARSZAWA</t>
  </si>
  <si>
    <t>CYKL TURNIEJÓW MINISIATKÓWKI MAZOWSZE SERCE POLSKI 2024/2025</t>
  </si>
  <si>
    <t>RANKING TRÓJKI DZIEWCZĄT RASZYN</t>
  </si>
  <si>
    <t>RANKING CZWÓRKI DZIEWCZĄT RASZYN</t>
  </si>
  <si>
    <t>RADOMKA 3</t>
  </si>
  <si>
    <t>RADOMKA 5</t>
  </si>
  <si>
    <t>SĘP ŻELECHÓW 3</t>
  </si>
  <si>
    <t>RADOMKA 4</t>
  </si>
  <si>
    <t>SĘP ŻELECHÓW 5</t>
  </si>
  <si>
    <t>VOLLEY WYSZKÓW 1</t>
  </si>
  <si>
    <t>UKS WAWER 2</t>
  </si>
  <si>
    <t>NIKE OSTROŁĘKA  3</t>
  </si>
  <si>
    <t>UKS WAWER 1</t>
  </si>
  <si>
    <t>NIKE OSTROŁEKA 2</t>
  </si>
  <si>
    <t>SĘP ŻELECHÓW 4</t>
  </si>
  <si>
    <t>VOLLEY WYSZKÓW 2</t>
  </si>
  <si>
    <t>LOS NOWY DWÓR MAZ. 5</t>
  </si>
  <si>
    <t>MUKS KRÓTKA 7</t>
  </si>
  <si>
    <t>G-8 BIELANY 7</t>
  </si>
  <si>
    <t>MUKS WOJSKOWI 2</t>
  </si>
  <si>
    <t>LEN ŻYRARDÓW 6</t>
  </si>
  <si>
    <t>OLIMPIJCZYK SZCZUTOWO 5</t>
  </si>
  <si>
    <t>GLKS NADARZYN 8</t>
  </si>
  <si>
    <t>OLIMPIJCZYK SZCZUTOWO 1</t>
  </si>
  <si>
    <t>SPARTA GRODZISK MAZ. 6</t>
  </si>
  <si>
    <t>MUKS WOJSKOWI 1</t>
  </si>
  <si>
    <t>OLIMPIJCZYK SZCZUTOWO 4</t>
  </si>
  <si>
    <t>OLIMPIJCZYK SZCZUTOWO 3</t>
  </si>
  <si>
    <t>LEN ŻYRARDÓW 4</t>
  </si>
  <si>
    <t>ESPERANTO WARSZAWA 3</t>
  </si>
  <si>
    <t>LEN ŻYRARDÓW 5</t>
  </si>
  <si>
    <t>SZS WIELISZEW 1</t>
  </si>
  <si>
    <t>LTS LEGIONOVIA 5</t>
  </si>
  <si>
    <t>ASTW 2</t>
  </si>
  <si>
    <t>SZS WIELISZEW 2</t>
  </si>
  <si>
    <t>LTS LEGIONOVIA 4</t>
  </si>
  <si>
    <t>ORLĘTA RASZYN 5</t>
  </si>
  <si>
    <t>ASTW 1</t>
  </si>
  <si>
    <t>BETA BŁONIE 2</t>
  </si>
  <si>
    <t>RUTKI PŁOŃSK</t>
  </si>
  <si>
    <t>ORLĘTA RASZYN 4</t>
  </si>
  <si>
    <t>BETA BŁONIE 1</t>
  </si>
  <si>
    <t>RANKING DWÓJKI DZIEWCZĄT RASZYN</t>
  </si>
  <si>
    <t>UKS WAWER</t>
  </si>
  <si>
    <t>WTS WARKA 1</t>
  </si>
  <si>
    <t>DĘBINA NIEPORĘT 5</t>
  </si>
  <si>
    <t>LKS WRZOS MIĘDZYBORÓW 1</t>
  </si>
  <si>
    <t>VOLLEY RADZIEJOWICE</t>
  </si>
  <si>
    <t>OLIPM TŁUSZCZ 2</t>
  </si>
  <si>
    <t>SZS WIELISZEW</t>
  </si>
  <si>
    <t>ORLĘTA RASZYN 6</t>
  </si>
  <si>
    <t>ATENA WARSZWA 1</t>
  </si>
  <si>
    <t>SĘP ŻELECHÓW</t>
  </si>
  <si>
    <t>MKS OTWOCK</t>
  </si>
  <si>
    <t>APS RADOM 1</t>
  </si>
  <si>
    <t>SETBALL WARSZAWA 3</t>
  </si>
  <si>
    <t>RADOMKA RADOM 7</t>
  </si>
  <si>
    <t>MOS WOLA WARSZAWA 1</t>
  </si>
  <si>
    <t>ISKRA WARSZAWA 8</t>
  </si>
  <si>
    <t>MUKS WOJSKOWI WARSZAWA 2</t>
  </si>
  <si>
    <t>MUKS WOJSKOWI WARSZAWA 1</t>
  </si>
  <si>
    <t>ISKRA WARSZAWA 7</t>
  </si>
  <si>
    <t>JEDNYKA MARKI 2</t>
  </si>
  <si>
    <t>SPARTA WARSZAWA 3</t>
  </si>
  <si>
    <t>PLAS WARSZAWA</t>
  </si>
  <si>
    <t>KS ZAWKRZE MŁAWA 1</t>
  </si>
  <si>
    <t>TRÓJKA WOŁOMIN 1</t>
  </si>
  <si>
    <t>KS ZAWKRZE MŁAWA 2</t>
  </si>
  <si>
    <t>TRÓJKA WOŁOMIN 2</t>
  </si>
  <si>
    <t>JEDYNKA MARKI 3</t>
  </si>
  <si>
    <t>SPARTA WARSZAWA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</si>
</sst>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3" borderId="0" xfId="0" applyFont="1" applyFill="1"/>
    <xf numFmtId="0" fontId="4" fillId="4" borderId="0" xfId="0" applyFont="1" applyFill="1"/>
    <xf numFmtId="0" fontId="4" fillId="0" borderId="9" xfId="0" applyFont="1" applyBorder="1"/>
    <xf numFmtId="0" fontId="4" fillId="4" borderId="3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</cellXfs>
  <cellStyles count="3">
    <cellStyle name="Normalny" xfId="0" builtinId="0"/>
    <cellStyle name="Normalny 2" xfId="1" xr:uid="{5111CB0E-F4D1-4112-B37C-DC0F641EECD3}"/>
    <cellStyle name="Normalny 2 2" xfId="2" xr:uid="{D3A358DB-712B-4D20-ADB2-F38BE8977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FFCD8AD6-A084-4521-9A0E-65FC7105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1" y="153841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BA526D6C-2D0B-4B25-BCEE-ABCA4084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2368" y="1461951"/>
          <a:ext cx="7116608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50E1F308-575F-47B8-8482-D92EEF5B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9251" y="160890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50226894-F408-4F48-9CD2-DA49565D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199" y="147174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1594" name="Obraz 7">
          <a:extLst>
            <a:ext uri="{FF2B5EF4-FFF2-40B4-BE49-F238E27FC236}">
              <a16:creationId xmlns:a16="http://schemas.microsoft.com/office/drawing/2014/main" id="{E9E5CF74-6070-4DED-86FC-EFD3132A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1487" y="1524261"/>
          <a:ext cx="720634" cy="90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27609</xdr:rowOff>
    </xdr:from>
    <xdr:to>
      <xdr:col>15</xdr:col>
      <xdr:colOff>800716</xdr:colOff>
      <xdr:row>7</xdr:row>
      <xdr:rowOff>289560</xdr:rowOff>
    </xdr:to>
    <xdr:pic>
      <xdr:nvPicPr>
        <xdr:cNvPr id="1595" name="Obraz 6">
          <a:extLst>
            <a:ext uri="{FF2B5EF4-FFF2-40B4-BE49-F238E27FC236}">
              <a16:creationId xmlns:a16="http://schemas.microsoft.com/office/drawing/2014/main" id="{816F2C9F-7756-48AE-90DF-C3D0E360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3665" y="1339022"/>
          <a:ext cx="7089551" cy="1173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1597" name="Obraz 1">
          <a:extLst>
            <a:ext uri="{FF2B5EF4-FFF2-40B4-BE49-F238E27FC236}">
              <a16:creationId xmlns:a16="http://schemas.microsoft.com/office/drawing/2014/main" id="{5B1365B0-518E-4390-8543-665F816C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1057" y="1591492"/>
          <a:ext cx="711925" cy="869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1120139</xdr:colOff>
      <xdr:row>4</xdr:row>
      <xdr:rowOff>183969</xdr:rowOff>
    </xdr:from>
    <xdr:to>
      <xdr:col>8</xdr:col>
      <xdr:colOff>576943</xdr:colOff>
      <xdr:row>7</xdr:row>
      <xdr:rowOff>287959</xdr:rowOff>
    </xdr:to>
    <xdr:pic>
      <xdr:nvPicPr>
        <xdr:cNvPr id="1598" name="Obraz 19">
          <a:extLst>
            <a:ext uri="{FF2B5EF4-FFF2-40B4-BE49-F238E27FC236}">
              <a16:creationId xmlns:a16="http://schemas.microsoft.com/office/drawing/2014/main" id="{2610A69D-579A-416A-80E3-BDBB0BE6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082" y="1457598"/>
          <a:ext cx="3375660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80F83C1C-D098-4F05-8BD1-7F0B58E97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1" y="989772"/>
          <a:ext cx="674914" cy="59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CFBB2E44-EA86-4B32-9BE4-71DF6757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08" y="966651"/>
          <a:ext cx="4754408" cy="61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DF7A7787-8D77-4427-8508-310D73805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251" y="1014549"/>
          <a:ext cx="711925" cy="58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624ADAF6-D01A-4254-8A57-38DA8641A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79" y="97644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6792</xdr:rowOff>
    </xdr:from>
    <xdr:to>
      <xdr:col>10</xdr:col>
      <xdr:colOff>720635</xdr:colOff>
      <xdr:row>8</xdr:row>
      <xdr:rowOff>31568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E06B09CF-B2F1-4BD1-A5F6-B8912FE4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8361" y="159175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4</xdr:row>
      <xdr:rowOff>106681</xdr:rowOff>
    </xdr:from>
    <xdr:to>
      <xdr:col>15</xdr:col>
      <xdr:colOff>1151236</xdr:colOff>
      <xdr:row>7</xdr:row>
      <xdr:rowOff>293085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9FFBCF4B-38CF-40B7-83BE-450ED599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2820" y="1394461"/>
          <a:ext cx="6271876" cy="1077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341811</xdr:colOff>
      <xdr:row>5</xdr:row>
      <xdr:rowOff>39189</xdr:rowOff>
    </xdr:from>
    <xdr:to>
      <xdr:col>16</xdr:col>
      <xdr:colOff>1053736</xdr:colOff>
      <xdr:row>8</xdr:row>
      <xdr:rowOff>26802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F8887898-8C0D-444E-9F9E-2425FA57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08291" y="162414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739139</xdr:colOff>
      <xdr:row>4</xdr:row>
      <xdr:rowOff>290649</xdr:rowOff>
    </xdr:from>
    <xdr:ext cx="3363785" cy="976827"/>
    <xdr:pic>
      <xdr:nvPicPr>
        <xdr:cNvPr id="5" name="Obraz 19">
          <a:extLst>
            <a:ext uri="{FF2B5EF4-FFF2-40B4-BE49-F238E27FC236}">
              <a16:creationId xmlns:a16="http://schemas.microsoft.com/office/drawing/2014/main" id="{6D736A6E-F9D2-4225-813F-9B6AB758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5419" y="157842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589846</xdr:colOff>
      <xdr:row>4</xdr:row>
      <xdr:rowOff>250632</xdr:rowOff>
    </xdr:from>
    <xdr:to>
      <xdr:col>10</xdr:col>
      <xdr:colOff>12257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2D80F33-13D0-4427-A79F-5AF9B046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4179" y="1534743"/>
          <a:ext cx="720634" cy="913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649110</xdr:colOff>
      <xdr:row>4</xdr:row>
      <xdr:rowOff>70558</xdr:rowOff>
    </xdr:from>
    <xdr:to>
      <xdr:col>15</xdr:col>
      <xdr:colOff>236271</xdr:colOff>
      <xdr:row>7</xdr:row>
      <xdr:rowOff>239939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9CF87C19-96E8-4911-8EA3-B7991312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1666" y="1354669"/>
          <a:ext cx="6078272" cy="1058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972860</xdr:colOff>
      <xdr:row>4</xdr:row>
      <xdr:rowOff>249726</xdr:rowOff>
    </xdr:from>
    <xdr:to>
      <xdr:col>16</xdr:col>
      <xdr:colOff>386563</xdr:colOff>
      <xdr:row>7</xdr:row>
      <xdr:rowOff>237339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DC44AD5-8ED0-40AC-986E-A0C1A09B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6527" y="1533837"/>
          <a:ext cx="711925" cy="876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344027</xdr:colOff>
      <xdr:row>4</xdr:row>
      <xdr:rowOff>212192</xdr:rowOff>
    </xdr:from>
    <xdr:ext cx="3381104" cy="980290"/>
    <xdr:pic>
      <xdr:nvPicPr>
        <xdr:cNvPr id="6" name="Obraz 19">
          <a:extLst>
            <a:ext uri="{FF2B5EF4-FFF2-40B4-BE49-F238E27FC236}">
              <a16:creationId xmlns:a16="http://schemas.microsoft.com/office/drawing/2014/main" id="{45A87D97-5616-4A1A-9F34-5C834E31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3694" y="1496303"/>
          <a:ext cx="3381104" cy="980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5</xdr:row>
      <xdr:rowOff>6792</xdr:rowOff>
    </xdr:from>
    <xdr:to>
      <xdr:col>10</xdr:col>
      <xdr:colOff>720635</xdr:colOff>
      <xdr:row>8</xdr:row>
      <xdr:rowOff>31568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E956C14-0770-4248-9CDC-FF3FA3E7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9321" y="1622232"/>
          <a:ext cx="720634" cy="939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</xdr:colOff>
      <xdr:row>4</xdr:row>
      <xdr:rowOff>106681</xdr:rowOff>
    </xdr:from>
    <xdr:to>
      <xdr:col>15</xdr:col>
      <xdr:colOff>1151236</xdr:colOff>
      <xdr:row>7</xdr:row>
      <xdr:rowOff>293085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6E35E0F6-EE62-4C0A-B275-6CB577B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0" y="1417321"/>
          <a:ext cx="6302356" cy="11008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341811</xdr:colOff>
      <xdr:row>5</xdr:row>
      <xdr:rowOff>39189</xdr:rowOff>
    </xdr:from>
    <xdr:to>
      <xdr:col>16</xdr:col>
      <xdr:colOff>1053736</xdr:colOff>
      <xdr:row>8</xdr:row>
      <xdr:rowOff>26802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16348FAC-EE11-44E2-8712-D249B7F58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4971" y="1654629"/>
          <a:ext cx="711925" cy="902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739139</xdr:colOff>
      <xdr:row>4</xdr:row>
      <xdr:rowOff>290649</xdr:rowOff>
    </xdr:from>
    <xdr:ext cx="3363785" cy="976827"/>
    <xdr:pic>
      <xdr:nvPicPr>
        <xdr:cNvPr id="6" name="Obraz 19">
          <a:extLst>
            <a:ext uri="{FF2B5EF4-FFF2-40B4-BE49-F238E27FC236}">
              <a16:creationId xmlns:a16="http://schemas.microsoft.com/office/drawing/2014/main" id="{72E0D0B0-762F-4752-B69D-B553C0DD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899" y="1601289"/>
          <a:ext cx="3363785" cy="976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9DEBC1CC-7995-4A2D-82F9-34431E95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621" y="989772"/>
          <a:ext cx="674914" cy="59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46553157-29B2-4496-B5D4-0E323366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008" y="966651"/>
          <a:ext cx="4754408" cy="618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F6D30918-8C80-43DF-B66E-1568D0BC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251" y="1014549"/>
          <a:ext cx="711925" cy="581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6" name="Obraz 19">
          <a:extLst>
            <a:ext uri="{FF2B5EF4-FFF2-40B4-BE49-F238E27FC236}">
              <a16:creationId xmlns:a16="http://schemas.microsoft.com/office/drawing/2014/main" id="{0B411175-C8AE-40D2-BF9C-9D30E47F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79" y="97644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79D5B82C-8480-46EF-8298-D8E5187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7741" y="1538412"/>
          <a:ext cx="720634" cy="91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8F8F6D3A-678C-41F4-A401-E21E8F04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568" y="1461951"/>
          <a:ext cx="7116608" cy="1006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EA912E4C-54AD-49F1-A912-326E72882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4451" y="1608909"/>
          <a:ext cx="711925" cy="879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5" name="Obraz 19">
          <a:extLst>
            <a:ext uri="{FF2B5EF4-FFF2-40B4-BE49-F238E27FC236}">
              <a16:creationId xmlns:a16="http://schemas.microsoft.com/office/drawing/2014/main" id="{953480B2-D699-48FD-805D-22E2E0375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399" y="147174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152401</xdr:colOff>
      <xdr:row>4</xdr:row>
      <xdr:rowOff>250632</xdr:rowOff>
    </xdr:from>
    <xdr:to>
      <xdr:col>9</xdr:col>
      <xdr:colOff>873035</xdr:colOff>
      <xdr:row>7</xdr:row>
      <xdr:rowOff>275408</xdr:rowOff>
    </xdr:to>
    <xdr:pic>
      <xdr:nvPicPr>
        <xdr:cNvPr id="2" name="Obraz 7">
          <a:extLst>
            <a:ext uri="{FF2B5EF4-FFF2-40B4-BE49-F238E27FC236}">
              <a16:creationId xmlns:a16="http://schemas.microsoft.com/office/drawing/2014/main" id="{3E7BAAF0-40D4-41B7-86A8-84DBB8C9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5201" y="1539682"/>
          <a:ext cx="720634" cy="920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199208</xdr:colOff>
      <xdr:row>4</xdr:row>
      <xdr:rowOff>174171</xdr:rowOff>
    </xdr:from>
    <xdr:to>
      <xdr:col>15</xdr:col>
      <xdr:colOff>800716</xdr:colOff>
      <xdr:row>7</xdr:row>
      <xdr:rowOff>289560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8359202C-2508-411D-AEEF-791DC92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758" y="1463221"/>
          <a:ext cx="7110258" cy="1010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97971</xdr:colOff>
      <xdr:row>5</xdr:row>
      <xdr:rowOff>23949</xdr:rowOff>
    </xdr:from>
    <xdr:to>
      <xdr:col>16</xdr:col>
      <xdr:colOff>809896</xdr:colOff>
      <xdr:row>8</xdr:row>
      <xdr:rowOff>11562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25B3495B-4ABA-4174-95D9-400923B0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3021" y="1611449"/>
          <a:ext cx="711925" cy="882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1120139</xdr:colOff>
      <xdr:row>4</xdr:row>
      <xdr:rowOff>183969</xdr:rowOff>
    </xdr:from>
    <xdr:ext cx="3375662" cy="985732"/>
    <xdr:pic>
      <xdr:nvPicPr>
        <xdr:cNvPr id="6" name="Obraz 19">
          <a:extLst>
            <a:ext uri="{FF2B5EF4-FFF2-40B4-BE49-F238E27FC236}">
              <a16:creationId xmlns:a16="http://schemas.microsoft.com/office/drawing/2014/main" id="{DCC7655E-4075-41CC-A702-694EF2FF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5939" y="1473019"/>
          <a:ext cx="3375662" cy="985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6D1E-CFD8-452F-88C9-A23F5D5BB928}">
  <dimension ref="B3:X95"/>
  <sheetViews>
    <sheetView showGridLines="0" tabSelected="1" topLeftCell="C34" zoomScale="50" zoomScaleNormal="50" workbookViewId="0">
      <selection activeCell="C59" sqref="C59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40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63" t="s">
        <v>162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63" t="s">
        <v>1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2:24" x14ac:dyDescent="0.45"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22" t="s">
        <v>75</v>
      </c>
      <c r="D16" s="23">
        <v>20</v>
      </c>
      <c r="E16" s="23">
        <v>105</v>
      </c>
      <c r="F16" s="23">
        <v>22</v>
      </c>
      <c r="G16" s="24">
        <f t="shared" ref="G16:G47" si="0">E16/F16</f>
        <v>4.7727272727272725</v>
      </c>
      <c r="H16" s="22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>
        <f t="shared" ref="T16:T47" si="1">D16+H16+L16+P16</f>
        <v>20</v>
      </c>
      <c r="U16" s="26">
        <f t="shared" ref="U16:U47" si="2">E16+I16+M16+Q16</f>
        <v>105</v>
      </c>
      <c r="V16" s="26">
        <f t="shared" ref="V16:V47" si="3">F16+J16+N16+R16</f>
        <v>22</v>
      </c>
      <c r="W16" s="26">
        <f t="shared" ref="W16:W47" si="4">U16/V16</f>
        <v>4.7727272727272725</v>
      </c>
    </row>
    <row r="17" spans="2:23" ht="21" customHeight="1" thickBot="1" x14ac:dyDescent="0.5">
      <c r="B17" s="21">
        <v>2</v>
      </c>
      <c r="C17" s="27" t="s">
        <v>13</v>
      </c>
      <c r="D17" s="23">
        <v>20</v>
      </c>
      <c r="E17" s="22">
        <v>105</v>
      </c>
      <c r="F17" s="22">
        <v>29</v>
      </c>
      <c r="G17" s="24">
        <f t="shared" si="0"/>
        <v>3.6206896551724137</v>
      </c>
      <c r="H17" s="22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>
        <f t="shared" si="1"/>
        <v>20</v>
      </c>
      <c r="U17" s="26">
        <f t="shared" si="2"/>
        <v>105</v>
      </c>
      <c r="V17" s="26">
        <f t="shared" si="3"/>
        <v>29</v>
      </c>
      <c r="W17" s="26">
        <f t="shared" si="4"/>
        <v>3.6206896551724137</v>
      </c>
    </row>
    <row r="18" spans="2:23" ht="21" customHeight="1" thickBot="1" x14ac:dyDescent="0.5">
      <c r="B18" s="21">
        <v>3</v>
      </c>
      <c r="C18" s="27" t="s">
        <v>17</v>
      </c>
      <c r="D18" s="23">
        <v>20</v>
      </c>
      <c r="E18" s="23">
        <v>105</v>
      </c>
      <c r="F18" s="23">
        <v>34</v>
      </c>
      <c r="G18" s="24">
        <f t="shared" si="0"/>
        <v>3.0882352941176472</v>
      </c>
      <c r="H18" s="22"/>
      <c r="I18" s="22"/>
      <c r="J18" s="25"/>
      <c r="K18" s="25"/>
      <c r="L18" s="25"/>
      <c r="M18" s="25"/>
      <c r="N18" s="26"/>
      <c r="O18" s="26"/>
      <c r="P18" s="26"/>
      <c r="Q18" s="26"/>
      <c r="R18" s="26"/>
      <c r="S18" s="26"/>
      <c r="T18" s="26">
        <f t="shared" si="1"/>
        <v>20</v>
      </c>
      <c r="U18" s="26">
        <f t="shared" si="2"/>
        <v>105</v>
      </c>
      <c r="V18" s="26">
        <f t="shared" si="3"/>
        <v>34</v>
      </c>
      <c r="W18" s="26">
        <f t="shared" si="4"/>
        <v>3.0882352941176472</v>
      </c>
    </row>
    <row r="19" spans="2:23" ht="21" customHeight="1" thickBot="1" x14ac:dyDescent="0.5">
      <c r="B19" s="21">
        <v>4</v>
      </c>
      <c r="C19" s="27" t="s">
        <v>30</v>
      </c>
      <c r="D19" s="23">
        <v>20</v>
      </c>
      <c r="E19" s="23">
        <v>105</v>
      </c>
      <c r="F19" s="23">
        <v>34</v>
      </c>
      <c r="G19" s="24">
        <f t="shared" si="0"/>
        <v>3.0882352941176472</v>
      </c>
      <c r="H19" s="22"/>
      <c r="I19" s="22"/>
      <c r="J19" s="25"/>
      <c r="K19" s="25"/>
      <c r="L19" s="25"/>
      <c r="M19" s="25"/>
      <c r="N19" s="26"/>
      <c r="O19" s="26"/>
      <c r="P19" s="26"/>
      <c r="Q19" s="26"/>
      <c r="R19" s="26"/>
      <c r="S19" s="26"/>
      <c r="T19" s="26">
        <f t="shared" si="1"/>
        <v>20</v>
      </c>
      <c r="U19" s="26">
        <f t="shared" si="2"/>
        <v>105</v>
      </c>
      <c r="V19" s="26">
        <f t="shared" si="3"/>
        <v>34</v>
      </c>
      <c r="W19" s="26">
        <f t="shared" si="4"/>
        <v>3.0882352941176472</v>
      </c>
    </row>
    <row r="20" spans="2:23" ht="21" customHeight="1" thickBot="1" x14ac:dyDescent="0.5">
      <c r="B20" s="21">
        <v>5</v>
      </c>
      <c r="C20" s="27" t="s">
        <v>20</v>
      </c>
      <c r="D20" s="23">
        <v>20</v>
      </c>
      <c r="E20" s="23">
        <v>105</v>
      </c>
      <c r="F20" s="23">
        <v>42</v>
      </c>
      <c r="G20" s="24">
        <f t="shared" si="0"/>
        <v>2.5</v>
      </c>
      <c r="H20" s="22"/>
      <c r="I20" s="22"/>
      <c r="J20" s="26"/>
      <c r="K20" s="25"/>
      <c r="L20" s="26"/>
      <c r="M20" s="26"/>
      <c r="N20" s="26"/>
      <c r="O20" s="26"/>
      <c r="P20" s="26"/>
      <c r="Q20" s="26"/>
      <c r="R20" s="26"/>
      <c r="S20" s="26"/>
      <c r="T20" s="26">
        <f t="shared" si="1"/>
        <v>20</v>
      </c>
      <c r="U20" s="26">
        <f t="shared" si="2"/>
        <v>105</v>
      </c>
      <c r="V20" s="26">
        <f t="shared" si="3"/>
        <v>42</v>
      </c>
      <c r="W20" s="26">
        <f t="shared" si="4"/>
        <v>2.5</v>
      </c>
    </row>
    <row r="21" spans="2:23" ht="21" customHeight="1" thickBot="1" x14ac:dyDescent="0.5">
      <c r="B21" s="21">
        <v>6</v>
      </c>
      <c r="C21" s="27" t="s">
        <v>16</v>
      </c>
      <c r="D21" s="23">
        <v>20</v>
      </c>
      <c r="E21" s="23">
        <v>105</v>
      </c>
      <c r="F21" s="23">
        <v>44</v>
      </c>
      <c r="G21" s="24">
        <f t="shared" si="0"/>
        <v>2.3863636363636362</v>
      </c>
      <c r="H21" s="22"/>
      <c r="I21" s="25"/>
      <c r="J21" s="25"/>
      <c r="K21" s="25"/>
      <c r="L21" s="25"/>
      <c r="M21" s="25"/>
      <c r="N21" s="26"/>
      <c r="O21" s="26"/>
      <c r="P21" s="26"/>
      <c r="Q21" s="26"/>
      <c r="R21" s="26"/>
      <c r="S21" s="26"/>
      <c r="T21" s="26">
        <f t="shared" si="1"/>
        <v>20</v>
      </c>
      <c r="U21" s="26">
        <f t="shared" si="2"/>
        <v>105</v>
      </c>
      <c r="V21" s="26">
        <f t="shared" si="3"/>
        <v>44</v>
      </c>
      <c r="W21" s="26">
        <f t="shared" si="4"/>
        <v>2.3863636363636362</v>
      </c>
    </row>
    <row r="22" spans="2:23" ht="21" customHeight="1" thickBot="1" x14ac:dyDescent="0.5">
      <c r="B22" s="21">
        <v>7</v>
      </c>
      <c r="C22" s="27" t="s">
        <v>43</v>
      </c>
      <c r="D22" s="23">
        <v>20</v>
      </c>
      <c r="E22" s="23">
        <v>105</v>
      </c>
      <c r="F22" s="23">
        <v>48</v>
      </c>
      <c r="G22" s="24">
        <f t="shared" si="0"/>
        <v>2.1875</v>
      </c>
      <c r="H22" s="22"/>
      <c r="I22" s="25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20</v>
      </c>
      <c r="U22" s="26">
        <f t="shared" si="2"/>
        <v>105</v>
      </c>
      <c r="V22" s="26">
        <f t="shared" si="3"/>
        <v>48</v>
      </c>
      <c r="W22" s="26">
        <f t="shared" si="4"/>
        <v>2.1875</v>
      </c>
    </row>
    <row r="23" spans="2:23" ht="21" customHeight="1" thickBot="1" x14ac:dyDescent="0.5">
      <c r="B23" s="21">
        <v>8</v>
      </c>
      <c r="C23" s="27" t="s">
        <v>83</v>
      </c>
      <c r="D23" s="23">
        <v>18</v>
      </c>
      <c r="E23" s="23">
        <v>102</v>
      </c>
      <c r="F23" s="23">
        <v>47</v>
      </c>
      <c r="G23" s="24">
        <f t="shared" si="0"/>
        <v>2.1702127659574466</v>
      </c>
      <c r="H23" s="22"/>
      <c r="I23" s="22"/>
      <c r="J23" s="26"/>
      <c r="K23" s="25"/>
      <c r="L23" s="26"/>
      <c r="M23" s="26"/>
      <c r="N23" s="26"/>
      <c r="O23" s="26"/>
      <c r="P23" s="26"/>
      <c r="Q23" s="26"/>
      <c r="R23" s="26"/>
      <c r="S23" s="26"/>
      <c r="T23" s="26">
        <f t="shared" si="1"/>
        <v>18</v>
      </c>
      <c r="U23" s="26">
        <f t="shared" si="2"/>
        <v>102</v>
      </c>
      <c r="V23" s="26">
        <f t="shared" si="3"/>
        <v>47</v>
      </c>
      <c r="W23" s="26">
        <f t="shared" si="4"/>
        <v>2.1702127659574466</v>
      </c>
    </row>
    <row r="24" spans="2:23" ht="21" customHeight="1" thickBot="1" x14ac:dyDescent="0.5">
      <c r="B24" s="21">
        <v>9</v>
      </c>
      <c r="C24" s="27" t="s">
        <v>97</v>
      </c>
      <c r="D24" s="23">
        <v>18</v>
      </c>
      <c r="E24" s="23">
        <v>99</v>
      </c>
      <c r="F24" s="23">
        <v>49</v>
      </c>
      <c r="G24" s="24">
        <f t="shared" si="0"/>
        <v>2.0204081632653059</v>
      </c>
      <c r="H24" s="22"/>
      <c r="I24" s="25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1"/>
        <v>18</v>
      </c>
      <c r="U24" s="26">
        <f t="shared" si="2"/>
        <v>99</v>
      </c>
      <c r="V24" s="26">
        <f t="shared" si="3"/>
        <v>49</v>
      </c>
      <c r="W24" s="26">
        <f t="shared" si="4"/>
        <v>2.0204081632653059</v>
      </c>
    </row>
    <row r="25" spans="2:23" ht="21" customHeight="1" thickBot="1" x14ac:dyDescent="0.5">
      <c r="B25" s="21">
        <v>10</v>
      </c>
      <c r="C25" s="27" t="s">
        <v>19</v>
      </c>
      <c r="D25" s="23">
        <v>18</v>
      </c>
      <c r="E25" s="23">
        <v>97</v>
      </c>
      <c r="F25" s="23">
        <v>50</v>
      </c>
      <c r="G25" s="24">
        <f t="shared" si="0"/>
        <v>1.94</v>
      </c>
      <c r="H25" s="22"/>
      <c r="I25" s="22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>
        <f t="shared" si="1"/>
        <v>18</v>
      </c>
      <c r="U25" s="26">
        <f t="shared" si="2"/>
        <v>97</v>
      </c>
      <c r="V25" s="26">
        <f t="shared" si="3"/>
        <v>50</v>
      </c>
      <c r="W25" s="26">
        <f t="shared" si="4"/>
        <v>1.94</v>
      </c>
    </row>
    <row r="26" spans="2:23" ht="21" customHeight="1" thickBot="1" x14ac:dyDescent="0.5">
      <c r="B26" s="21">
        <v>11</v>
      </c>
      <c r="C26" s="27" t="s">
        <v>18</v>
      </c>
      <c r="D26" s="23">
        <v>18</v>
      </c>
      <c r="E26" s="23">
        <v>99</v>
      </c>
      <c r="F26" s="23">
        <v>53</v>
      </c>
      <c r="G26" s="24">
        <f t="shared" si="0"/>
        <v>1.8679245283018868</v>
      </c>
      <c r="H26" s="22"/>
      <c r="I26" s="25"/>
      <c r="J26" s="25"/>
      <c r="K26" s="25"/>
      <c r="L26" s="25"/>
      <c r="M26" s="25"/>
      <c r="N26" s="26"/>
      <c r="O26" s="26"/>
      <c r="P26" s="26"/>
      <c r="Q26" s="26"/>
      <c r="R26" s="26"/>
      <c r="S26" s="26"/>
      <c r="T26" s="26">
        <f t="shared" si="1"/>
        <v>18</v>
      </c>
      <c r="U26" s="26">
        <f t="shared" si="2"/>
        <v>99</v>
      </c>
      <c r="V26" s="26">
        <f t="shared" si="3"/>
        <v>53</v>
      </c>
      <c r="W26" s="26">
        <f t="shared" si="4"/>
        <v>1.8679245283018868</v>
      </c>
    </row>
    <row r="27" spans="2:23" ht="21" customHeight="1" thickBot="1" x14ac:dyDescent="0.5">
      <c r="B27" s="21">
        <v>12</v>
      </c>
      <c r="C27" s="27" t="s">
        <v>103</v>
      </c>
      <c r="D27" s="23">
        <v>18</v>
      </c>
      <c r="E27" s="23">
        <v>102</v>
      </c>
      <c r="F27" s="23">
        <v>65</v>
      </c>
      <c r="G27" s="24">
        <f t="shared" si="0"/>
        <v>1.5692307692307692</v>
      </c>
      <c r="H27" s="22"/>
      <c r="I27" s="25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102</v>
      </c>
      <c r="V27" s="26">
        <f t="shared" si="3"/>
        <v>65</v>
      </c>
      <c r="W27" s="26">
        <f t="shared" si="4"/>
        <v>1.5692307692307692</v>
      </c>
    </row>
    <row r="28" spans="2:23" ht="21" customHeight="1" thickBot="1" x14ac:dyDescent="0.5">
      <c r="B28" s="21">
        <v>13</v>
      </c>
      <c r="C28" s="27" t="s">
        <v>170</v>
      </c>
      <c r="D28" s="23">
        <v>18</v>
      </c>
      <c r="E28" s="23">
        <v>98</v>
      </c>
      <c r="F28" s="23">
        <v>68</v>
      </c>
      <c r="G28" s="24">
        <f t="shared" si="0"/>
        <v>1.4411764705882353</v>
      </c>
      <c r="H28" s="22"/>
      <c r="I28" s="25"/>
      <c r="J28" s="25"/>
      <c r="K28" s="25"/>
      <c r="L28" s="25"/>
      <c r="M28" s="25"/>
      <c r="N28" s="26"/>
      <c r="O28" s="26"/>
      <c r="P28" s="26"/>
      <c r="Q28" s="26"/>
      <c r="R28" s="26"/>
      <c r="S28" s="26"/>
      <c r="T28" s="26">
        <f t="shared" si="1"/>
        <v>18</v>
      </c>
      <c r="U28" s="26">
        <f t="shared" si="2"/>
        <v>98</v>
      </c>
      <c r="V28" s="26">
        <f t="shared" si="3"/>
        <v>68</v>
      </c>
      <c r="W28" s="26">
        <f t="shared" si="4"/>
        <v>1.4411764705882353</v>
      </c>
    </row>
    <row r="29" spans="2:23" ht="21" customHeight="1" thickBot="1" x14ac:dyDescent="0.5">
      <c r="B29" s="21">
        <v>14</v>
      </c>
      <c r="C29" s="27" t="s">
        <v>174</v>
      </c>
      <c r="D29" s="23">
        <v>18</v>
      </c>
      <c r="E29" s="23">
        <v>93</v>
      </c>
      <c r="F29" s="23">
        <v>67</v>
      </c>
      <c r="G29" s="24">
        <f t="shared" si="0"/>
        <v>1.3880597014925373</v>
      </c>
      <c r="H29" s="22"/>
      <c r="I29" s="25"/>
      <c r="J29" s="25"/>
      <c r="K29" s="25"/>
      <c r="L29" s="25"/>
      <c r="M29" s="25"/>
      <c r="N29" s="26"/>
      <c r="O29" s="26"/>
      <c r="P29" s="26"/>
      <c r="Q29" s="26"/>
      <c r="R29" s="26"/>
      <c r="S29" s="26"/>
      <c r="T29" s="26">
        <f t="shared" si="1"/>
        <v>18</v>
      </c>
      <c r="U29" s="26">
        <f t="shared" si="2"/>
        <v>93</v>
      </c>
      <c r="V29" s="26">
        <f t="shared" si="3"/>
        <v>67</v>
      </c>
      <c r="W29" s="26">
        <f t="shared" si="4"/>
        <v>1.3880597014925373</v>
      </c>
    </row>
    <row r="30" spans="2:23" ht="21" customHeight="1" thickBot="1" x14ac:dyDescent="0.5">
      <c r="B30" s="21">
        <v>15</v>
      </c>
      <c r="C30" s="27" t="s">
        <v>24</v>
      </c>
      <c r="D30" s="23">
        <v>16</v>
      </c>
      <c r="E30" s="23">
        <v>95</v>
      </c>
      <c r="F30" s="23">
        <v>51</v>
      </c>
      <c r="G30" s="24">
        <f t="shared" si="0"/>
        <v>1.8627450980392157</v>
      </c>
      <c r="H30" s="22"/>
      <c r="I30" s="25"/>
      <c r="J30" s="25"/>
      <c r="K30" s="25"/>
      <c r="L30" s="25"/>
      <c r="M30" s="25"/>
      <c r="N30" s="26"/>
      <c r="O30" s="26"/>
      <c r="P30" s="26"/>
      <c r="Q30" s="26"/>
      <c r="R30" s="26"/>
      <c r="S30" s="26"/>
      <c r="T30" s="26">
        <f t="shared" si="1"/>
        <v>16</v>
      </c>
      <c r="U30" s="26">
        <f t="shared" si="2"/>
        <v>95</v>
      </c>
      <c r="V30" s="26">
        <f t="shared" si="3"/>
        <v>51</v>
      </c>
      <c r="W30" s="26">
        <f t="shared" si="4"/>
        <v>1.8627450980392157</v>
      </c>
    </row>
    <row r="31" spans="2:23" ht="21" customHeight="1" thickBot="1" x14ac:dyDescent="0.5">
      <c r="B31" s="21">
        <v>16</v>
      </c>
      <c r="C31" s="27" t="s">
        <v>38</v>
      </c>
      <c r="D31" s="23">
        <v>16</v>
      </c>
      <c r="E31" s="23">
        <v>90</v>
      </c>
      <c r="F31" s="23">
        <v>60</v>
      </c>
      <c r="G31" s="24">
        <f t="shared" si="0"/>
        <v>1.5</v>
      </c>
      <c r="H31" s="22"/>
      <c r="I31" s="22"/>
      <c r="J31" s="25"/>
      <c r="K31" s="25"/>
      <c r="L31" s="25"/>
      <c r="M31" s="25"/>
      <c r="N31" s="26"/>
      <c r="O31" s="26"/>
      <c r="P31" s="26"/>
      <c r="Q31" s="26"/>
      <c r="R31" s="26"/>
      <c r="S31" s="26"/>
      <c r="T31" s="26">
        <f t="shared" si="1"/>
        <v>16</v>
      </c>
      <c r="U31" s="26">
        <f t="shared" si="2"/>
        <v>90</v>
      </c>
      <c r="V31" s="26">
        <f t="shared" si="3"/>
        <v>60</v>
      </c>
      <c r="W31" s="26">
        <f t="shared" si="4"/>
        <v>1.5</v>
      </c>
    </row>
    <row r="32" spans="2:23" ht="21" customHeight="1" thickBot="1" x14ac:dyDescent="0.5">
      <c r="B32" s="21">
        <v>17</v>
      </c>
      <c r="C32" s="27" t="s">
        <v>54</v>
      </c>
      <c r="D32" s="23">
        <v>16</v>
      </c>
      <c r="E32" s="23">
        <v>88</v>
      </c>
      <c r="F32" s="23">
        <v>61</v>
      </c>
      <c r="G32" s="24">
        <f t="shared" si="0"/>
        <v>1.4426229508196722</v>
      </c>
      <c r="H32" s="22"/>
      <c r="I32" s="25"/>
      <c r="J32" s="25"/>
      <c r="K32" s="25"/>
      <c r="L32" s="25"/>
      <c r="M32" s="25"/>
      <c r="N32" s="26"/>
      <c r="O32" s="26"/>
      <c r="P32" s="26"/>
      <c r="Q32" s="26"/>
      <c r="R32" s="26"/>
      <c r="S32" s="26"/>
      <c r="T32" s="26">
        <f t="shared" si="1"/>
        <v>16</v>
      </c>
      <c r="U32" s="26">
        <f t="shared" si="2"/>
        <v>88</v>
      </c>
      <c r="V32" s="26">
        <f t="shared" si="3"/>
        <v>61</v>
      </c>
      <c r="W32" s="26">
        <f t="shared" si="4"/>
        <v>1.4426229508196722</v>
      </c>
    </row>
    <row r="33" spans="2:23" ht="21" customHeight="1" thickBot="1" x14ac:dyDescent="0.5">
      <c r="B33" s="21">
        <v>18</v>
      </c>
      <c r="C33" s="27" t="s">
        <v>26</v>
      </c>
      <c r="D33" s="23">
        <v>16</v>
      </c>
      <c r="E33" s="23">
        <v>94</v>
      </c>
      <c r="F33" s="23">
        <v>68</v>
      </c>
      <c r="G33" s="24">
        <f t="shared" si="0"/>
        <v>1.3823529411764706</v>
      </c>
      <c r="H33" s="22"/>
      <c r="I33" s="22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>
        <f t="shared" si="1"/>
        <v>16</v>
      </c>
      <c r="U33" s="26">
        <f t="shared" si="2"/>
        <v>94</v>
      </c>
      <c r="V33" s="26">
        <f t="shared" si="3"/>
        <v>68</v>
      </c>
      <c r="W33" s="26">
        <f t="shared" si="4"/>
        <v>1.3823529411764706</v>
      </c>
    </row>
    <row r="34" spans="2:23" ht="21" customHeight="1" thickBot="1" x14ac:dyDescent="0.5">
      <c r="B34" s="21">
        <v>19</v>
      </c>
      <c r="C34" s="27" t="s">
        <v>136</v>
      </c>
      <c r="D34" s="23">
        <v>16</v>
      </c>
      <c r="E34" s="23">
        <v>92</v>
      </c>
      <c r="F34" s="23">
        <v>71</v>
      </c>
      <c r="G34" s="24">
        <f t="shared" si="0"/>
        <v>1.295774647887324</v>
      </c>
      <c r="H34" s="22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>
        <f t="shared" si="1"/>
        <v>16</v>
      </c>
      <c r="U34" s="26">
        <f t="shared" si="2"/>
        <v>92</v>
      </c>
      <c r="V34" s="26">
        <f t="shared" si="3"/>
        <v>71</v>
      </c>
      <c r="W34" s="26">
        <f t="shared" si="4"/>
        <v>1.295774647887324</v>
      </c>
    </row>
    <row r="35" spans="2:23" ht="21" customHeight="1" thickBot="1" x14ac:dyDescent="0.5">
      <c r="B35" s="21">
        <v>20</v>
      </c>
      <c r="C35" s="27" t="s">
        <v>31</v>
      </c>
      <c r="D35" s="23">
        <v>16</v>
      </c>
      <c r="E35" s="23">
        <v>90</v>
      </c>
      <c r="F35" s="23">
        <v>72</v>
      </c>
      <c r="G35" s="24">
        <f t="shared" si="0"/>
        <v>1.25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1"/>
        <v>16</v>
      </c>
      <c r="U35" s="26">
        <f t="shared" si="2"/>
        <v>90</v>
      </c>
      <c r="V35" s="26">
        <f t="shared" si="3"/>
        <v>72</v>
      </c>
      <c r="W35" s="26">
        <f t="shared" si="4"/>
        <v>1.25</v>
      </c>
    </row>
    <row r="36" spans="2:23" ht="21" customHeight="1" thickBot="1" x14ac:dyDescent="0.5">
      <c r="B36" s="21">
        <v>21</v>
      </c>
      <c r="C36" s="27" t="s">
        <v>167</v>
      </c>
      <c r="D36" s="23">
        <v>16</v>
      </c>
      <c r="E36" s="23">
        <v>96</v>
      </c>
      <c r="F36" s="23">
        <v>85</v>
      </c>
      <c r="G36" s="24">
        <f t="shared" si="0"/>
        <v>1.1294117647058823</v>
      </c>
      <c r="H36" s="22"/>
      <c r="I36" s="25"/>
      <c r="J36" s="25"/>
      <c r="K36" s="25"/>
      <c r="L36" s="25"/>
      <c r="M36" s="25"/>
      <c r="N36" s="26"/>
      <c r="O36" s="26"/>
      <c r="P36" s="26"/>
      <c r="Q36" s="26"/>
      <c r="R36" s="26"/>
      <c r="S36" s="26"/>
      <c r="T36" s="26">
        <f t="shared" si="1"/>
        <v>16</v>
      </c>
      <c r="U36" s="26">
        <f t="shared" si="2"/>
        <v>96</v>
      </c>
      <c r="V36" s="26">
        <f t="shared" si="3"/>
        <v>85</v>
      </c>
      <c r="W36" s="26">
        <f t="shared" si="4"/>
        <v>1.1294117647058823</v>
      </c>
    </row>
    <row r="37" spans="2:23" ht="21" customHeight="1" thickBot="1" x14ac:dyDescent="0.5">
      <c r="B37" s="21">
        <v>22</v>
      </c>
      <c r="C37" s="27" t="s">
        <v>57</v>
      </c>
      <c r="D37" s="23">
        <v>14</v>
      </c>
      <c r="E37" s="23">
        <v>89</v>
      </c>
      <c r="F37" s="23">
        <v>70</v>
      </c>
      <c r="G37" s="24">
        <f t="shared" si="0"/>
        <v>1.2714285714285714</v>
      </c>
      <c r="H37" s="22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6"/>
      <c r="T37" s="26">
        <f t="shared" si="1"/>
        <v>14</v>
      </c>
      <c r="U37" s="26">
        <f t="shared" si="2"/>
        <v>89</v>
      </c>
      <c r="V37" s="26">
        <f t="shared" si="3"/>
        <v>70</v>
      </c>
      <c r="W37" s="26">
        <f t="shared" si="4"/>
        <v>1.2714285714285714</v>
      </c>
    </row>
    <row r="38" spans="2:23" ht="21" customHeight="1" thickBot="1" x14ac:dyDescent="0.5">
      <c r="B38" s="21">
        <v>23</v>
      </c>
      <c r="C38" s="27" t="s">
        <v>23</v>
      </c>
      <c r="D38" s="23">
        <v>14</v>
      </c>
      <c r="E38" s="23">
        <v>94</v>
      </c>
      <c r="F38" s="23">
        <v>74</v>
      </c>
      <c r="G38" s="24">
        <f t="shared" si="0"/>
        <v>1.2702702702702702</v>
      </c>
      <c r="H38" s="22"/>
      <c r="I38" s="22"/>
      <c r="J38" s="26"/>
      <c r="K38" s="25"/>
      <c r="L38" s="26"/>
      <c r="M38" s="26"/>
      <c r="N38" s="26"/>
      <c r="O38" s="26"/>
      <c r="P38" s="26"/>
      <c r="Q38" s="26"/>
      <c r="R38" s="26"/>
      <c r="S38" s="26"/>
      <c r="T38" s="26">
        <f t="shared" si="1"/>
        <v>14</v>
      </c>
      <c r="U38" s="26">
        <f t="shared" si="2"/>
        <v>94</v>
      </c>
      <c r="V38" s="26">
        <f t="shared" si="3"/>
        <v>74</v>
      </c>
      <c r="W38" s="26">
        <f t="shared" si="4"/>
        <v>1.2702702702702702</v>
      </c>
    </row>
    <row r="39" spans="2:23" ht="21" customHeight="1" thickBot="1" x14ac:dyDescent="0.5">
      <c r="B39" s="21">
        <v>24</v>
      </c>
      <c r="C39" s="27" t="s">
        <v>64</v>
      </c>
      <c r="D39" s="23">
        <v>14</v>
      </c>
      <c r="E39" s="23">
        <v>95</v>
      </c>
      <c r="F39" s="23">
        <v>87</v>
      </c>
      <c r="G39" s="24">
        <f t="shared" si="0"/>
        <v>1.0919540229885059</v>
      </c>
      <c r="H39" s="22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95</v>
      </c>
      <c r="V39" s="26">
        <f t="shared" si="3"/>
        <v>87</v>
      </c>
      <c r="W39" s="26">
        <f t="shared" si="4"/>
        <v>1.0919540229885059</v>
      </c>
    </row>
    <row r="40" spans="2:23" ht="21" customHeight="1" thickBot="1" x14ac:dyDescent="0.5">
      <c r="B40" s="21">
        <v>25</v>
      </c>
      <c r="C40" s="27" t="s">
        <v>165</v>
      </c>
      <c r="D40" s="23">
        <v>14</v>
      </c>
      <c r="E40" s="23">
        <v>79</v>
      </c>
      <c r="F40" s="23">
        <v>75</v>
      </c>
      <c r="G40" s="24">
        <f t="shared" si="0"/>
        <v>1.0533333333333332</v>
      </c>
      <c r="H40" s="22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>
        <f t="shared" si="1"/>
        <v>14</v>
      </c>
      <c r="U40" s="26">
        <f t="shared" si="2"/>
        <v>79</v>
      </c>
      <c r="V40" s="26">
        <f t="shared" si="3"/>
        <v>75</v>
      </c>
      <c r="W40" s="26">
        <f t="shared" si="4"/>
        <v>1.0533333333333332</v>
      </c>
    </row>
    <row r="41" spans="2:23" ht="21" customHeight="1" thickBot="1" x14ac:dyDescent="0.5">
      <c r="B41" s="21">
        <v>26</v>
      </c>
      <c r="C41" s="27" t="s">
        <v>166</v>
      </c>
      <c r="D41" s="23">
        <v>14</v>
      </c>
      <c r="E41" s="23">
        <v>74</v>
      </c>
      <c r="F41" s="23">
        <v>77</v>
      </c>
      <c r="G41" s="24">
        <f t="shared" si="0"/>
        <v>0.96103896103896103</v>
      </c>
      <c r="H41" s="22"/>
      <c r="I41" s="22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>
        <f t="shared" si="1"/>
        <v>14</v>
      </c>
      <c r="U41" s="26">
        <f t="shared" si="2"/>
        <v>74</v>
      </c>
      <c r="V41" s="26">
        <f t="shared" si="3"/>
        <v>77</v>
      </c>
      <c r="W41" s="26">
        <f t="shared" si="4"/>
        <v>0.96103896103896103</v>
      </c>
    </row>
    <row r="42" spans="2:23" ht="21" customHeight="1" thickBot="1" x14ac:dyDescent="0.5">
      <c r="B42" s="21">
        <v>27</v>
      </c>
      <c r="C42" s="27" t="s">
        <v>173</v>
      </c>
      <c r="D42" s="23">
        <v>14</v>
      </c>
      <c r="E42" s="23">
        <v>81</v>
      </c>
      <c r="F42" s="23">
        <v>85</v>
      </c>
      <c r="G42" s="24">
        <f t="shared" si="0"/>
        <v>0.95294117647058818</v>
      </c>
      <c r="H42" s="22"/>
      <c r="I42" s="25"/>
      <c r="J42" s="25"/>
      <c r="K42" s="25"/>
      <c r="L42" s="25"/>
      <c r="M42" s="25"/>
      <c r="N42" s="26"/>
      <c r="O42" s="26"/>
      <c r="P42" s="26"/>
      <c r="Q42" s="26"/>
      <c r="R42" s="26"/>
      <c r="S42" s="26"/>
      <c r="T42" s="26">
        <f t="shared" si="1"/>
        <v>14</v>
      </c>
      <c r="U42" s="26">
        <f t="shared" si="2"/>
        <v>81</v>
      </c>
      <c r="V42" s="26">
        <f t="shared" si="3"/>
        <v>85</v>
      </c>
      <c r="W42" s="26">
        <f t="shared" si="4"/>
        <v>0.95294117647058818</v>
      </c>
    </row>
    <row r="43" spans="2:23" ht="21" customHeight="1" thickBot="1" x14ac:dyDescent="0.5">
      <c r="B43" s="21">
        <v>28</v>
      </c>
      <c r="C43" s="27" t="s">
        <v>77</v>
      </c>
      <c r="D43" s="23">
        <v>14</v>
      </c>
      <c r="E43" s="23">
        <v>77</v>
      </c>
      <c r="F43" s="23">
        <v>88</v>
      </c>
      <c r="G43" s="24">
        <f t="shared" si="0"/>
        <v>0.875</v>
      </c>
      <c r="H43" s="22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>
        <f t="shared" si="1"/>
        <v>14</v>
      </c>
      <c r="U43" s="26">
        <f t="shared" si="2"/>
        <v>77</v>
      </c>
      <c r="V43" s="26">
        <f t="shared" si="3"/>
        <v>88</v>
      </c>
      <c r="W43" s="26">
        <f t="shared" si="4"/>
        <v>0.875</v>
      </c>
    </row>
    <row r="44" spans="2:23" ht="21" customHeight="1" thickBot="1" x14ac:dyDescent="0.5">
      <c r="B44" s="21">
        <v>29</v>
      </c>
      <c r="C44" s="27" t="s">
        <v>39</v>
      </c>
      <c r="D44" s="23">
        <v>12</v>
      </c>
      <c r="E44" s="23">
        <v>88</v>
      </c>
      <c r="F44" s="23">
        <v>84</v>
      </c>
      <c r="G44" s="24">
        <f t="shared" si="0"/>
        <v>1.0476190476190477</v>
      </c>
      <c r="H44" s="22"/>
      <c r="I44" s="22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>
        <f t="shared" si="1"/>
        <v>12</v>
      </c>
      <c r="U44" s="26">
        <f t="shared" si="2"/>
        <v>88</v>
      </c>
      <c r="V44" s="26">
        <f t="shared" si="3"/>
        <v>84</v>
      </c>
      <c r="W44" s="26">
        <f t="shared" si="4"/>
        <v>1.0476190476190477</v>
      </c>
    </row>
    <row r="45" spans="2:23" ht="21" customHeight="1" thickBot="1" x14ac:dyDescent="0.5">
      <c r="B45" s="21">
        <v>30</v>
      </c>
      <c r="C45" s="27" t="s">
        <v>22</v>
      </c>
      <c r="D45" s="23">
        <v>12</v>
      </c>
      <c r="E45" s="23">
        <v>76</v>
      </c>
      <c r="F45" s="23">
        <v>76</v>
      </c>
      <c r="G45" s="24">
        <f t="shared" si="0"/>
        <v>1</v>
      </c>
      <c r="H45" s="22"/>
      <c r="I45" s="2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>
        <f t="shared" si="1"/>
        <v>12</v>
      </c>
      <c r="U45" s="26">
        <f t="shared" si="2"/>
        <v>76</v>
      </c>
      <c r="V45" s="26">
        <f t="shared" si="3"/>
        <v>76</v>
      </c>
      <c r="W45" s="26">
        <f t="shared" si="4"/>
        <v>1</v>
      </c>
    </row>
    <row r="46" spans="2:23" ht="21" customHeight="1" thickBot="1" x14ac:dyDescent="0.5">
      <c r="B46" s="21">
        <v>31</v>
      </c>
      <c r="C46" s="27" t="s">
        <v>51</v>
      </c>
      <c r="D46" s="23">
        <v>12</v>
      </c>
      <c r="E46" s="23">
        <v>72</v>
      </c>
      <c r="F46" s="23">
        <v>83</v>
      </c>
      <c r="G46" s="24">
        <f t="shared" si="0"/>
        <v>0.86746987951807231</v>
      </c>
      <c r="H46" s="22"/>
      <c r="I46" s="2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>
        <f t="shared" si="1"/>
        <v>12</v>
      </c>
      <c r="U46" s="26">
        <f t="shared" si="2"/>
        <v>72</v>
      </c>
      <c r="V46" s="26">
        <f t="shared" si="3"/>
        <v>83</v>
      </c>
      <c r="W46" s="26">
        <f t="shared" si="4"/>
        <v>0.86746987951807231</v>
      </c>
    </row>
    <row r="47" spans="2:23" ht="21" customHeight="1" thickBot="1" x14ac:dyDescent="0.5">
      <c r="B47" s="21">
        <v>32</v>
      </c>
      <c r="C47" s="27" t="s">
        <v>172</v>
      </c>
      <c r="D47" s="23">
        <v>12</v>
      </c>
      <c r="E47" s="23">
        <v>73</v>
      </c>
      <c r="F47" s="23">
        <v>91</v>
      </c>
      <c r="G47" s="24">
        <f t="shared" si="0"/>
        <v>0.80219780219780223</v>
      </c>
      <c r="H47" s="22"/>
      <c r="I47" s="2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>
        <f t="shared" si="1"/>
        <v>12</v>
      </c>
      <c r="U47" s="26">
        <f t="shared" si="2"/>
        <v>73</v>
      </c>
      <c r="V47" s="26">
        <f t="shared" si="3"/>
        <v>91</v>
      </c>
      <c r="W47" s="26">
        <f t="shared" si="4"/>
        <v>0.80219780219780223</v>
      </c>
    </row>
    <row r="48" spans="2:23" ht="21" customHeight="1" thickBot="1" x14ac:dyDescent="0.5">
      <c r="B48" s="21">
        <v>33</v>
      </c>
      <c r="C48" s="27" t="s">
        <v>52</v>
      </c>
      <c r="D48" s="23">
        <v>12</v>
      </c>
      <c r="E48" s="23">
        <v>69</v>
      </c>
      <c r="F48" s="23">
        <v>87</v>
      </c>
      <c r="G48" s="24">
        <f t="shared" ref="G48:G79" si="5">E48/F48</f>
        <v>0.7931034482758621</v>
      </c>
      <c r="H48" s="22"/>
      <c r="I48" s="2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>
        <f t="shared" ref="T48:T71" si="6">D48+H48+L48+P48</f>
        <v>12</v>
      </c>
      <c r="U48" s="26">
        <f t="shared" ref="U48:U71" si="7">E48+I48+M48+Q48</f>
        <v>69</v>
      </c>
      <c r="V48" s="26">
        <f t="shared" ref="V48:V71" si="8">F48+J48+N48+R48</f>
        <v>87</v>
      </c>
      <c r="W48" s="26">
        <f t="shared" ref="W48:W79" si="9">U48/V48</f>
        <v>0.7931034482758621</v>
      </c>
    </row>
    <row r="49" spans="2:23" ht="21" customHeight="1" thickBot="1" x14ac:dyDescent="0.5">
      <c r="B49" s="21">
        <v>34</v>
      </c>
      <c r="C49" s="27" t="s">
        <v>177</v>
      </c>
      <c r="D49" s="23">
        <v>12</v>
      </c>
      <c r="E49" s="23">
        <v>65</v>
      </c>
      <c r="F49" s="23">
        <v>83</v>
      </c>
      <c r="G49" s="24">
        <f t="shared" si="5"/>
        <v>0.7831325301204819</v>
      </c>
      <c r="H49" s="22"/>
      <c r="I49" s="2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>
        <f t="shared" si="6"/>
        <v>12</v>
      </c>
      <c r="U49" s="26">
        <f t="shared" si="7"/>
        <v>65</v>
      </c>
      <c r="V49" s="26">
        <f t="shared" si="8"/>
        <v>83</v>
      </c>
      <c r="W49" s="26">
        <f t="shared" si="9"/>
        <v>0.7831325301204819</v>
      </c>
    </row>
    <row r="50" spans="2:23" ht="21" customHeight="1" thickBot="1" x14ac:dyDescent="0.5">
      <c r="B50" s="21">
        <v>35</v>
      </c>
      <c r="C50" s="27" t="s">
        <v>46</v>
      </c>
      <c r="D50" s="23">
        <v>12</v>
      </c>
      <c r="E50" s="30">
        <v>64</v>
      </c>
      <c r="F50" s="30">
        <v>85</v>
      </c>
      <c r="G50" s="24">
        <f t="shared" si="5"/>
        <v>0.75294117647058822</v>
      </c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6"/>
        <v>12</v>
      </c>
      <c r="U50" s="26">
        <f t="shared" si="7"/>
        <v>64</v>
      </c>
      <c r="V50" s="26">
        <f t="shared" si="8"/>
        <v>85</v>
      </c>
      <c r="W50" s="26">
        <f t="shared" si="9"/>
        <v>0.75294117647058822</v>
      </c>
    </row>
    <row r="51" spans="2:23" ht="21" customHeight="1" thickBot="1" x14ac:dyDescent="0.5">
      <c r="B51" s="21">
        <v>36</v>
      </c>
      <c r="C51" s="27" t="s">
        <v>85</v>
      </c>
      <c r="D51" s="23">
        <v>10</v>
      </c>
      <c r="E51" s="23">
        <v>93</v>
      </c>
      <c r="F51" s="23">
        <v>91</v>
      </c>
      <c r="G51" s="24">
        <f t="shared" si="5"/>
        <v>1.0219780219780219</v>
      </c>
      <c r="H51" s="22"/>
      <c r="I51" s="2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>
        <f t="shared" si="6"/>
        <v>10</v>
      </c>
      <c r="U51" s="26">
        <f t="shared" si="7"/>
        <v>93</v>
      </c>
      <c r="V51" s="26">
        <f t="shared" si="8"/>
        <v>91</v>
      </c>
      <c r="W51" s="26">
        <f t="shared" si="9"/>
        <v>1.0219780219780219</v>
      </c>
    </row>
    <row r="52" spans="2:23" ht="21" customHeight="1" thickBot="1" x14ac:dyDescent="0.5">
      <c r="B52" s="21">
        <v>37</v>
      </c>
      <c r="C52" s="27" t="s">
        <v>168</v>
      </c>
      <c r="D52" s="23">
        <v>10</v>
      </c>
      <c r="E52" s="23">
        <v>66</v>
      </c>
      <c r="F52" s="23">
        <v>81</v>
      </c>
      <c r="G52" s="24">
        <f t="shared" si="5"/>
        <v>0.81481481481481477</v>
      </c>
      <c r="H52" s="22"/>
      <c r="I52" s="2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>
        <f t="shared" si="6"/>
        <v>10</v>
      </c>
      <c r="U52" s="26">
        <f t="shared" si="7"/>
        <v>66</v>
      </c>
      <c r="V52" s="26">
        <f t="shared" si="8"/>
        <v>81</v>
      </c>
      <c r="W52" s="26">
        <f t="shared" si="9"/>
        <v>0.81481481481481477</v>
      </c>
    </row>
    <row r="53" spans="2:23" ht="21" customHeight="1" thickBot="1" x14ac:dyDescent="0.5">
      <c r="B53" s="21">
        <v>38</v>
      </c>
      <c r="C53" s="27" t="s">
        <v>53</v>
      </c>
      <c r="D53" s="23">
        <v>10</v>
      </c>
      <c r="E53" s="23">
        <v>69</v>
      </c>
      <c r="F53" s="23">
        <v>86</v>
      </c>
      <c r="G53" s="24">
        <f t="shared" si="5"/>
        <v>0.80232558139534882</v>
      </c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>
        <f t="shared" si="6"/>
        <v>10</v>
      </c>
      <c r="U53" s="26">
        <f t="shared" si="7"/>
        <v>69</v>
      </c>
      <c r="V53" s="26">
        <f t="shared" si="8"/>
        <v>86</v>
      </c>
      <c r="W53" s="26">
        <f t="shared" si="9"/>
        <v>0.80232558139534882</v>
      </c>
    </row>
    <row r="54" spans="2:23" ht="21" customHeight="1" thickBot="1" x14ac:dyDescent="0.5">
      <c r="B54" s="21">
        <v>39</v>
      </c>
      <c r="C54" s="27" t="s">
        <v>66</v>
      </c>
      <c r="D54" s="23">
        <v>10</v>
      </c>
      <c r="E54" s="23">
        <v>71</v>
      </c>
      <c r="F54" s="23">
        <v>90</v>
      </c>
      <c r="G54" s="24">
        <f t="shared" si="5"/>
        <v>0.78888888888888886</v>
      </c>
      <c r="H54" s="22"/>
      <c r="I54" s="2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>
        <f t="shared" si="6"/>
        <v>10</v>
      </c>
      <c r="U54" s="26">
        <f t="shared" si="7"/>
        <v>71</v>
      </c>
      <c r="V54" s="26">
        <f t="shared" si="8"/>
        <v>90</v>
      </c>
      <c r="W54" s="26">
        <f t="shared" si="9"/>
        <v>0.78888888888888886</v>
      </c>
    </row>
    <row r="55" spans="2:23" ht="21" customHeight="1" thickBot="1" x14ac:dyDescent="0.5">
      <c r="B55" s="21">
        <v>40</v>
      </c>
      <c r="C55" s="27" t="s">
        <v>34</v>
      </c>
      <c r="D55" s="23">
        <v>10</v>
      </c>
      <c r="E55" s="23">
        <v>64</v>
      </c>
      <c r="F55" s="23">
        <v>97</v>
      </c>
      <c r="G55" s="24">
        <f t="shared" si="5"/>
        <v>0.65979381443298968</v>
      </c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>
        <f t="shared" si="6"/>
        <v>10</v>
      </c>
      <c r="U55" s="26">
        <f t="shared" si="7"/>
        <v>64</v>
      </c>
      <c r="V55" s="26">
        <f t="shared" si="8"/>
        <v>97</v>
      </c>
      <c r="W55" s="26">
        <f t="shared" si="9"/>
        <v>0.65979381443298968</v>
      </c>
    </row>
    <row r="56" spans="2:23" ht="21" customHeight="1" thickBot="1" x14ac:dyDescent="0.5">
      <c r="B56" s="21">
        <v>41</v>
      </c>
      <c r="C56" s="27" t="s">
        <v>33</v>
      </c>
      <c r="D56" s="23">
        <v>10</v>
      </c>
      <c r="E56" s="23">
        <v>58</v>
      </c>
      <c r="F56" s="23">
        <v>88</v>
      </c>
      <c r="G56" s="24">
        <f t="shared" si="5"/>
        <v>0.65909090909090906</v>
      </c>
      <c r="H56" s="22"/>
      <c r="I56" s="22"/>
      <c r="J56" s="26"/>
      <c r="K56" s="25"/>
      <c r="L56" s="26"/>
      <c r="M56" s="26"/>
      <c r="N56" s="26"/>
      <c r="O56" s="26"/>
      <c r="P56" s="26"/>
      <c r="Q56" s="26"/>
      <c r="R56" s="26"/>
      <c r="S56" s="26"/>
      <c r="T56" s="26">
        <f t="shared" si="6"/>
        <v>10</v>
      </c>
      <c r="U56" s="26">
        <f t="shared" si="7"/>
        <v>58</v>
      </c>
      <c r="V56" s="26">
        <f t="shared" si="8"/>
        <v>88</v>
      </c>
      <c r="W56" s="26">
        <f t="shared" si="9"/>
        <v>0.65909090909090906</v>
      </c>
    </row>
    <row r="57" spans="2:23" ht="21" customHeight="1" thickBot="1" x14ac:dyDescent="0.5">
      <c r="B57" s="21">
        <v>42</v>
      </c>
      <c r="C57" s="27" t="s">
        <v>139</v>
      </c>
      <c r="D57" s="23">
        <v>10</v>
      </c>
      <c r="E57" s="23">
        <v>63</v>
      </c>
      <c r="F57" s="23">
        <v>98</v>
      </c>
      <c r="G57" s="24">
        <f t="shared" si="5"/>
        <v>0.6428571428571429</v>
      </c>
      <c r="H57" s="22"/>
      <c r="I57" s="22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>
        <f t="shared" si="6"/>
        <v>10</v>
      </c>
      <c r="U57" s="26">
        <f t="shared" si="7"/>
        <v>63</v>
      </c>
      <c r="V57" s="26">
        <f t="shared" si="8"/>
        <v>98</v>
      </c>
      <c r="W57" s="26">
        <f t="shared" si="9"/>
        <v>0.6428571428571429</v>
      </c>
    </row>
    <row r="58" spans="2:23" ht="21" customHeight="1" thickBot="1" x14ac:dyDescent="0.5">
      <c r="B58" s="21">
        <v>43</v>
      </c>
      <c r="C58" s="27" t="s">
        <v>42</v>
      </c>
      <c r="D58" s="23">
        <v>8</v>
      </c>
      <c r="E58" s="23">
        <v>65</v>
      </c>
      <c r="F58" s="23">
        <v>93</v>
      </c>
      <c r="G58" s="24">
        <f t="shared" si="5"/>
        <v>0.69892473118279574</v>
      </c>
      <c r="H58" s="22"/>
      <c r="I58" s="22"/>
      <c r="J58" s="26"/>
      <c r="K58" s="25"/>
      <c r="L58" s="26"/>
      <c r="M58" s="26"/>
      <c r="N58" s="26"/>
      <c r="O58" s="26"/>
      <c r="P58" s="26"/>
      <c r="Q58" s="26"/>
      <c r="R58" s="26"/>
      <c r="S58" s="26"/>
      <c r="T58" s="26">
        <f t="shared" si="6"/>
        <v>8</v>
      </c>
      <c r="U58" s="26">
        <f t="shared" si="7"/>
        <v>65</v>
      </c>
      <c r="V58" s="26">
        <f t="shared" si="8"/>
        <v>93</v>
      </c>
      <c r="W58" s="26">
        <f t="shared" si="9"/>
        <v>0.69892473118279574</v>
      </c>
    </row>
    <row r="59" spans="2:23" ht="21" customHeight="1" thickBot="1" x14ac:dyDescent="0.5">
      <c r="B59" s="21">
        <v>44</v>
      </c>
      <c r="C59" s="27" t="s">
        <v>40</v>
      </c>
      <c r="D59" s="23">
        <v>8</v>
      </c>
      <c r="E59" s="23">
        <v>62</v>
      </c>
      <c r="F59" s="23">
        <v>90</v>
      </c>
      <c r="G59" s="24">
        <f t="shared" si="5"/>
        <v>0.68888888888888888</v>
      </c>
      <c r="H59" s="22"/>
      <c r="I59" s="22"/>
      <c r="J59" s="26"/>
      <c r="K59" s="25"/>
      <c r="L59" s="26"/>
      <c r="M59" s="26"/>
      <c r="N59" s="26"/>
      <c r="O59" s="26"/>
      <c r="P59" s="26"/>
      <c r="Q59" s="26"/>
      <c r="R59" s="26"/>
      <c r="S59" s="26"/>
      <c r="T59" s="26">
        <f t="shared" si="6"/>
        <v>8</v>
      </c>
      <c r="U59" s="26">
        <f t="shared" si="7"/>
        <v>62</v>
      </c>
      <c r="V59" s="26">
        <f t="shared" si="8"/>
        <v>90</v>
      </c>
      <c r="W59" s="26">
        <f t="shared" si="9"/>
        <v>0.68888888888888888</v>
      </c>
    </row>
    <row r="60" spans="2:23" ht="21" customHeight="1" thickBot="1" x14ac:dyDescent="0.5">
      <c r="B60" s="21">
        <v>45</v>
      </c>
      <c r="C60" s="27" t="s">
        <v>67</v>
      </c>
      <c r="D60" s="23">
        <v>8</v>
      </c>
      <c r="E60" s="23">
        <v>66</v>
      </c>
      <c r="F60" s="23">
        <v>103</v>
      </c>
      <c r="G60" s="24">
        <f t="shared" si="5"/>
        <v>0.64077669902912626</v>
      </c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>
        <f t="shared" si="6"/>
        <v>8</v>
      </c>
      <c r="U60" s="26">
        <f t="shared" si="7"/>
        <v>66</v>
      </c>
      <c r="V60" s="26">
        <f t="shared" si="8"/>
        <v>103</v>
      </c>
      <c r="W60" s="26">
        <f t="shared" si="9"/>
        <v>0.64077669902912626</v>
      </c>
    </row>
    <row r="61" spans="2:23" ht="21" customHeight="1" thickBot="1" x14ac:dyDescent="0.5">
      <c r="B61" s="21">
        <v>46</v>
      </c>
      <c r="C61" s="27" t="s">
        <v>176</v>
      </c>
      <c r="D61" s="23">
        <v>8</v>
      </c>
      <c r="E61" s="23">
        <v>61</v>
      </c>
      <c r="F61" s="23">
        <v>101</v>
      </c>
      <c r="G61" s="24">
        <f t="shared" si="5"/>
        <v>0.60396039603960394</v>
      </c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>
        <f t="shared" si="6"/>
        <v>8</v>
      </c>
      <c r="U61" s="26">
        <f t="shared" si="7"/>
        <v>61</v>
      </c>
      <c r="V61" s="26">
        <f t="shared" si="8"/>
        <v>101</v>
      </c>
      <c r="W61" s="26">
        <f t="shared" si="9"/>
        <v>0.60396039603960394</v>
      </c>
    </row>
    <row r="62" spans="2:23" ht="21" customHeight="1" thickBot="1" x14ac:dyDescent="0.5">
      <c r="B62" s="21">
        <v>47</v>
      </c>
      <c r="C62" s="27" t="s">
        <v>48</v>
      </c>
      <c r="D62" s="23">
        <v>8</v>
      </c>
      <c r="E62" s="23">
        <v>55</v>
      </c>
      <c r="F62" s="23">
        <v>97</v>
      </c>
      <c r="G62" s="24">
        <f t="shared" si="5"/>
        <v>0.5670103092783505</v>
      </c>
      <c r="H62" s="22"/>
      <c r="I62" s="22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>
        <f t="shared" si="6"/>
        <v>8</v>
      </c>
      <c r="U62" s="26">
        <f t="shared" si="7"/>
        <v>55</v>
      </c>
      <c r="V62" s="26">
        <f t="shared" si="8"/>
        <v>97</v>
      </c>
      <c r="W62" s="26">
        <f t="shared" si="9"/>
        <v>0.5670103092783505</v>
      </c>
    </row>
    <row r="63" spans="2:23" ht="21" customHeight="1" thickBot="1" x14ac:dyDescent="0.5">
      <c r="B63" s="21">
        <v>48</v>
      </c>
      <c r="C63" s="27" t="s">
        <v>171</v>
      </c>
      <c r="D63" s="23">
        <v>8</v>
      </c>
      <c r="E63" s="23">
        <v>54</v>
      </c>
      <c r="F63" s="23">
        <v>102</v>
      </c>
      <c r="G63" s="24">
        <f t="shared" si="5"/>
        <v>0.52941176470588236</v>
      </c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>
        <f t="shared" si="6"/>
        <v>8</v>
      </c>
      <c r="U63" s="26">
        <f t="shared" si="7"/>
        <v>54</v>
      </c>
      <c r="V63" s="26">
        <f t="shared" si="8"/>
        <v>102</v>
      </c>
      <c r="W63" s="26">
        <f t="shared" si="9"/>
        <v>0.52941176470588236</v>
      </c>
    </row>
    <row r="64" spans="2:23" ht="21" customHeight="1" thickBot="1" x14ac:dyDescent="0.5">
      <c r="B64" s="21">
        <v>49</v>
      </c>
      <c r="C64" s="27" t="s">
        <v>55</v>
      </c>
      <c r="D64" s="23">
        <v>8</v>
      </c>
      <c r="E64" s="23">
        <v>42</v>
      </c>
      <c r="F64" s="23">
        <v>96</v>
      </c>
      <c r="G64" s="24">
        <f t="shared" si="5"/>
        <v>0.4375</v>
      </c>
      <c r="H64" s="22"/>
      <c r="I64" s="22"/>
      <c r="J64" s="26"/>
      <c r="K64" s="25"/>
      <c r="L64" s="26"/>
      <c r="M64" s="26"/>
      <c r="N64" s="26"/>
      <c r="O64" s="26"/>
      <c r="P64" s="26"/>
      <c r="Q64" s="26"/>
      <c r="R64" s="26"/>
      <c r="S64" s="26"/>
      <c r="T64" s="26">
        <f t="shared" si="6"/>
        <v>8</v>
      </c>
      <c r="U64" s="26">
        <f t="shared" si="7"/>
        <v>42</v>
      </c>
      <c r="V64" s="26">
        <f t="shared" si="8"/>
        <v>96</v>
      </c>
      <c r="W64" s="26">
        <f t="shared" si="9"/>
        <v>0.4375</v>
      </c>
    </row>
    <row r="65" spans="2:23" ht="21" customHeight="1" thickBot="1" x14ac:dyDescent="0.5">
      <c r="B65" s="21">
        <v>50</v>
      </c>
      <c r="C65" s="27" t="s">
        <v>41</v>
      </c>
      <c r="D65" s="23">
        <v>6</v>
      </c>
      <c r="E65" s="23">
        <v>56</v>
      </c>
      <c r="F65" s="23">
        <v>101</v>
      </c>
      <c r="G65" s="24">
        <f t="shared" si="5"/>
        <v>0.5544554455445545</v>
      </c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>
        <f t="shared" si="6"/>
        <v>6</v>
      </c>
      <c r="U65" s="26">
        <f t="shared" si="7"/>
        <v>56</v>
      </c>
      <c r="V65" s="26">
        <f t="shared" si="8"/>
        <v>101</v>
      </c>
      <c r="W65" s="26">
        <f t="shared" si="9"/>
        <v>0.5544554455445545</v>
      </c>
    </row>
    <row r="66" spans="2:23" ht="21" customHeight="1" thickBot="1" x14ac:dyDescent="0.5">
      <c r="B66" s="21">
        <v>51</v>
      </c>
      <c r="C66" s="27" t="s">
        <v>175</v>
      </c>
      <c r="D66" s="23">
        <v>6</v>
      </c>
      <c r="E66" s="23">
        <v>56</v>
      </c>
      <c r="F66" s="23">
        <v>101</v>
      </c>
      <c r="G66" s="24">
        <f t="shared" si="5"/>
        <v>0.5544554455445545</v>
      </c>
      <c r="H66" s="22"/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>
        <f t="shared" si="6"/>
        <v>6</v>
      </c>
      <c r="U66" s="26">
        <f t="shared" si="7"/>
        <v>56</v>
      </c>
      <c r="V66" s="26">
        <f t="shared" si="8"/>
        <v>101</v>
      </c>
      <c r="W66" s="26">
        <f t="shared" si="9"/>
        <v>0.5544554455445545</v>
      </c>
    </row>
    <row r="67" spans="2:23" ht="21" customHeight="1" thickBot="1" x14ac:dyDescent="0.5">
      <c r="B67" s="21">
        <v>52</v>
      </c>
      <c r="C67" s="27" t="s">
        <v>70</v>
      </c>
      <c r="D67" s="23">
        <v>6</v>
      </c>
      <c r="E67" s="23">
        <v>48</v>
      </c>
      <c r="F67" s="23">
        <v>105</v>
      </c>
      <c r="G67" s="24">
        <f t="shared" si="5"/>
        <v>0.45714285714285713</v>
      </c>
      <c r="H67" s="22"/>
      <c r="I67" s="22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>
        <f t="shared" si="6"/>
        <v>6</v>
      </c>
      <c r="U67" s="26">
        <f t="shared" si="7"/>
        <v>48</v>
      </c>
      <c r="V67" s="26">
        <f t="shared" si="8"/>
        <v>105</v>
      </c>
      <c r="W67" s="26">
        <f t="shared" si="9"/>
        <v>0.45714285714285713</v>
      </c>
    </row>
    <row r="68" spans="2:23" ht="21" customHeight="1" thickBot="1" x14ac:dyDescent="0.5">
      <c r="B68" s="21">
        <v>53</v>
      </c>
      <c r="C68" s="27" t="s">
        <v>178</v>
      </c>
      <c r="D68" s="23">
        <v>6</v>
      </c>
      <c r="E68" s="23">
        <v>44</v>
      </c>
      <c r="F68" s="23">
        <v>99</v>
      </c>
      <c r="G68" s="24">
        <f t="shared" si="5"/>
        <v>0.44444444444444442</v>
      </c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>
        <f t="shared" si="6"/>
        <v>6</v>
      </c>
      <c r="U68" s="26">
        <f t="shared" si="7"/>
        <v>44</v>
      </c>
      <c r="V68" s="26">
        <f t="shared" si="8"/>
        <v>99</v>
      </c>
      <c r="W68" s="26">
        <f t="shared" si="9"/>
        <v>0.44444444444444442</v>
      </c>
    </row>
    <row r="69" spans="2:23" ht="21" customHeight="1" thickBot="1" x14ac:dyDescent="0.5">
      <c r="B69" s="21">
        <v>54</v>
      </c>
      <c r="C69" s="27" t="s">
        <v>169</v>
      </c>
      <c r="D69" s="23">
        <v>6</v>
      </c>
      <c r="E69" s="23">
        <v>40</v>
      </c>
      <c r="F69" s="23">
        <v>105</v>
      </c>
      <c r="G69" s="24">
        <f t="shared" si="5"/>
        <v>0.38095238095238093</v>
      </c>
      <c r="H69" s="22"/>
      <c r="I69" s="22"/>
      <c r="J69" s="26"/>
      <c r="K69" s="25"/>
      <c r="L69" s="26"/>
      <c r="M69" s="26"/>
      <c r="N69" s="26"/>
      <c r="O69" s="26"/>
      <c r="P69" s="26"/>
      <c r="Q69" s="26"/>
      <c r="R69" s="26"/>
      <c r="S69" s="26"/>
      <c r="T69" s="26">
        <f t="shared" si="6"/>
        <v>6</v>
      </c>
      <c r="U69" s="26">
        <f t="shared" si="7"/>
        <v>40</v>
      </c>
      <c r="V69" s="26">
        <f t="shared" si="8"/>
        <v>105</v>
      </c>
      <c r="W69" s="26">
        <f t="shared" si="9"/>
        <v>0.38095238095238093</v>
      </c>
    </row>
    <row r="70" spans="2:23" ht="21" customHeight="1" thickBot="1" x14ac:dyDescent="0.5">
      <c r="B70" s="21">
        <v>55</v>
      </c>
      <c r="C70" s="27" t="s">
        <v>71</v>
      </c>
      <c r="D70" s="23">
        <v>6</v>
      </c>
      <c r="E70" s="23">
        <v>0</v>
      </c>
      <c r="F70" s="23">
        <v>105</v>
      </c>
      <c r="G70" s="24">
        <f t="shared" si="5"/>
        <v>0</v>
      </c>
      <c r="H70" s="22"/>
      <c r="I70" s="22"/>
      <c r="J70" s="26"/>
      <c r="K70" s="25"/>
      <c r="L70" s="26"/>
      <c r="M70" s="26"/>
      <c r="N70" s="26"/>
      <c r="O70" s="26"/>
      <c r="P70" s="26"/>
      <c r="Q70" s="26"/>
      <c r="R70" s="26"/>
      <c r="S70" s="26"/>
      <c r="T70" s="26">
        <f t="shared" si="6"/>
        <v>6</v>
      </c>
      <c r="U70" s="26">
        <f t="shared" si="7"/>
        <v>0</v>
      </c>
      <c r="V70" s="26">
        <f t="shared" si="8"/>
        <v>105</v>
      </c>
      <c r="W70" s="26">
        <f t="shared" si="9"/>
        <v>0</v>
      </c>
    </row>
    <row r="71" spans="2:23" ht="21" customHeight="1" thickBot="1" x14ac:dyDescent="0.5">
      <c r="B71" s="21">
        <v>56</v>
      </c>
      <c r="C71" s="27" t="s">
        <v>69</v>
      </c>
      <c r="D71" s="23">
        <v>6</v>
      </c>
      <c r="E71" s="23">
        <v>0</v>
      </c>
      <c r="F71" s="23">
        <v>105</v>
      </c>
      <c r="G71" s="24">
        <f t="shared" si="5"/>
        <v>0</v>
      </c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>
        <f t="shared" si="6"/>
        <v>6</v>
      </c>
      <c r="U71" s="26">
        <f t="shared" si="7"/>
        <v>0</v>
      </c>
      <c r="V71" s="26">
        <f t="shared" si="8"/>
        <v>105</v>
      </c>
      <c r="W71" s="26">
        <f t="shared" si="9"/>
        <v>0</v>
      </c>
    </row>
    <row r="72" spans="2:23" ht="21" customHeight="1" thickBot="1" x14ac:dyDescent="0.5">
      <c r="B72" s="21">
        <v>57</v>
      </c>
      <c r="C72" s="27"/>
      <c r="D72" s="23"/>
      <c r="E72" s="23"/>
      <c r="F72" s="23"/>
      <c r="G72" s="24"/>
      <c r="H72" s="22"/>
      <c r="I72" s="22"/>
      <c r="J72" s="26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7"/>
      <c r="D73" s="23"/>
      <c r="E73" s="23"/>
      <c r="F73" s="23"/>
      <c r="G73" s="24"/>
      <c r="H73" s="22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7"/>
      <c r="D74" s="23"/>
      <c r="E74" s="23"/>
      <c r="F74" s="23"/>
      <c r="G74" s="24"/>
      <c r="H74" s="22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7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7"/>
      <c r="D76" s="23"/>
      <c r="E76" s="23"/>
      <c r="F76" s="23"/>
      <c r="G76" s="24"/>
      <c r="H76" s="22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7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7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5">
        <v>64</v>
      </c>
      <c r="C79" s="22"/>
      <c r="D79" s="22"/>
      <c r="E79" s="22"/>
      <c r="F79" s="22"/>
      <c r="G79" s="24"/>
      <c r="H79" s="22"/>
      <c r="I79" s="22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5">
        <v>65</v>
      </c>
      <c r="C80" s="40"/>
      <c r="D80" s="22"/>
      <c r="E80" s="22"/>
      <c r="F80" s="22"/>
      <c r="G80" s="24"/>
      <c r="H80" s="22"/>
      <c r="I80" s="22"/>
      <c r="J80" s="26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45">
      <c r="B81" s="37"/>
      <c r="C81" s="38"/>
      <c r="D81" s="38"/>
      <c r="E81" s="38"/>
      <c r="F81" s="38"/>
      <c r="G81" s="38"/>
      <c r="H81" s="38"/>
      <c r="I81" s="38"/>
      <c r="J81" s="39"/>
      <c r="K81" s="37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2:23" x14ac:dyDescent="0.45">
      <c r="B82" s="37"/>
      <c r="C82" s="38"/>
      <c r="D82" s="38"/>
      <c r="E82" s="38"/>
      <c r="F82" s="38"/>
      <c r="G82" s="38"/>
      <c r="H82" s="38"/>
      <c r="I82" s="38"/>
      <c r="J82" s="37"/>
      <c r="K82" s="37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2:23" x14ac:dyDescent="0.45">
      <c r="B83" s="37"/>
      <c r="C83" s="38"/>
      <c r="D83" s="38"/>
      <c r="E83" s="38"/>
      <c r="F83" s="38"/>
      <c r="G83" s="38"/>
      <c r="H83" s="38"/>
      <c r="I83" s="38"/>
      <c r="J83" s="37"/>
      <c r="K83" s="37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2:23" x14ac:dyDescent="0.45">
      <c r="C84" s="38"/>
      <c r="D84" s="38"/>
      <c r="E84" s="38"/>
      <c r="F84" s="38"/>
      <c r="G84" s="38"/>
      <c r="H84" s="38"/>
      <c r="I84" s="38"/>
      <c r="J84" s="39"/>
      <c r="K84" s="37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x14ac:dyDescent="0.45">
      <c r="C85" s="38"/>
      <c r="D85" s="38"/>
      <c r="E85" s="38"/>
      <c r="F85" s="38"/>
      <c r="G85" s="38"/>
      <c r="H85" s="38"/>
      <c r="I85" s="38"/>
      <c r="J85" s="39"/>
      <c r="K85" s="37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x14ac:dyDescent="0.45">
      <c r="C86" s="38"/>
      <c r="D86" s="38"/>
      <c r="E86" s="38"/>
      <c r="F86" s="38"/>
      <c r="G86" s="38"/>
      <c r="H86" s="38"/>
      <c r="I86" s="38"/>
      <c r="J86" s="39"/>
      <c r="K86" s="37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45">
      <c r="C87" s="38"/>
      <c r="D87" s="38"/>
      <c r="E87" s="38"/>
      <c r="F87" s="38"/>
      <c r="G87" s="38"/>
      <c r="H87" s="38"/>
      <c r="I87" s="38"/>
      <c r="J87" s="39"/>
      <c r="K87" s="37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2:23" x14ac:dyDescent="0.45">
      <c r="C88" s="38"/>
      <c r="D88" s="38"/>
      <c r="E88" s="38"/>
      <c r="F88" s="38"/>
      <c r="G88" s="38"/>
      <c r="H88" s="38"/>
      <c r="I88" s="38"/>
      <c r="J88" s="39"/>
      <c r="K88" s="37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2:23" x14ac:dyDescent="0.45">
      <c r="C89" s="4"/>
      <c r="D89" s="4"/>
      <c r="E89" s="4"/>
      <c r="F89" s="4"/>
      <c r="G89" s="38"/>
      <c r="H89" s="4"/>
      <c r="I89" s="4"/>
      <c r="K89" s="2"/>
    </row>
    <row r="90" spans="2:23" x14ac:dyDescent="0.45">
      <c r="C90" s="4"/>
      <c r="D90" s="4"/>
      <c r="E90" s="4"/>
      <c r="F90" s="4"/>
      <c r="G90" s="38"/>
      <c r="H90" s="4"/>
      <c r="I90" s="4"/>
      <c r="K90" s="2"/>
    </row>
    <row r="91" spans="2:23" x14ac:dyDescent="0.45">
      <c r="C91" s="4"/>
      <c r="D91" s="4"/>
      <c r="E91" s="4"/>
      <c r="F91" s="4"/>
      <c r="G91" s="38"/>
      <c r="H91" s="4"/>
      <c r="I91" s="4"/>
      <c r="K91" s="2"/>
    </row>
    <row r="92" spans="2:23" x14ac:dyDescent="0.45">
      <c r="C92" s="4"/>
      <c r="D92" s="4"/>
      <c r="E92" s="4"/>
      <c r="F92" s="4"/>
      <c r="G92" s="38"/>
      <c r="H92" s="4"/>
      <c r="I92" s="4"/>
      <c r="K92" s="2"/>
    </row>
    <row r="93" spans="2:23" x14ac:dyDescent="0.45">
      <c r="C93" s="4"/>
      <c r="D93" s="4"/>
      <c r="E93" s="4"/>
      <c r="F93" s="4"/>
      <c r="G93" s="38"/>
      <c r="H93" s="4"/>
      <c r="I93" s="4"/>
      <c r="K93" s="2"/>
    </row>
    <row r="94" spans="2:23" x14ac:dyDescent="0.45">
      <c r="C94" s="4"/>
      <c r="D94" s="4"/>
      <c r="E94" s="4"/>
      <c r="F94" s="4"/>
      <c r="G94" s="38"/>
      <c r="H94" s="4"/>
      <c r="I94" s="4"/>
      <c r="K94" s="2"/>
    </row>
    <row r="95" spans="2:23" x14ac:dyDescent="0.45">
      <c r="C95" s="4"/>
      <c r="D95" s="4"/>
      <c r="E95" s="4"/>
      <c r="F95" s="4"/>
      <c r="G95" s="38"/>
      <c r="H95" s="4"/>
      <c r="I95" s="4"/>
      <c r="K95" s="2"/>
    </row>
  </sheetData>
  <sortState xmlns:xlrd2="http://schemas.microsoft.com/office/spreadsheetml/2017/richdata2" ref="C17:W71">
    <sortCondition descending="1" ref="T16:T71"/>
    <sortCondition descending="1" ref="W16:W71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112"/>
  <sheetViews>
    <sheetView showGridLines="0" zoomScale="46" zoomScaleNormal="60" workbookViewId="0">
      <selection activeCell="M27" sqref="M27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63" t="s">
        <v>162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63" t="s">
        <v>73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2:24" x14ac:dyDescent="0.45"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3" spans="2:24" ht="24" thickBot="1" x14ac:dyDescent="0.5"/>
    <row r="14" spans="2:24" ht="24" thickBot="1" x14ac:dyDescent="0.5">
      <c r="B14" s="64" t="s">
        <v>2</v>
      </c>
      <c r="C14" s="64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9"/>
      <c r="C15" s="69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22" t="s">
        <v>81</v>
      </c>
      <c r="D16" s="23">
        <v>20</v>
      </c>
      <c r="E16" s="23">
        <v>120</v>
      </c>
      <c r="F16" s="23">
        <v>24</v>
      </c>
      <c r="G16" s="24">
        <f t="shared" ref="G16:G47" si="0">E16/F16</f>
        <v>5</v>
      </c>
      <c r="H16" s="22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>
        <f t="shared" ref="T16:T47" si="1">D16+H16+L16+P16</f>
        <v>20</v>
      </c>
      <c r="U16" s="26">
        <f t="shared" ref="U16:U47" si="2">E16+I16+M16+Q16</f>
        <v>120</v>
      </c>
      <c r="V16" s="26">
        <f t="shared" ref="V16:V47" si="3">F16+J16+N16+R16</f>
        <v>24</v>
      </c>
      <c r="W16" s="26">
        <f t="shared" ref="W16:W47" si="4">U16/V16</f>
        <v>5</v>
      </c>
    </row>
    <row r="17" spans="1:25" ht="21" customHeight="1" thickBot="1" x14ac:dyDescent="0.5">
      <c r="B17" s="21">
        <v>2</v>
      </c>
      <c r="C17" s="27" t="s">
        <v>104</v>
      </c>
      <c r="D17" s="23">
        <v>20</v>
      </c>
      <c r="E17" s="22">
        <v>105</v>
      </c>
      <c r="F17" s="22">
        <v>28</v>
      </c>
      <c r="G17" s="24">
        <f t="shared" si="0"/>
        <v>3.75</v>
      </c>
      <c r="H17" s="22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>
        <f t="shared" si="1"/>
        <v>20</v>
      </c>
      <c r="U17" s="26">
        <f t="shared" si="2"/>
        <v>105</v>
      </c>
      <c r="V17" s="26">
        <f t="shared" si="3"/>
        <v>28</v>
      </c>
      <c r="W17" s="26">
        <f t="shared" si="4"/>
        <v>3.75</v>
      </c>
    </row>
    <row r="18" spans="1:25" ht="21" customHeight="1" thickBot="1" x14ac:dyDescent="0.5">
      <c r="B18" s="21">
        <v>3</v>
      </c>
      <c r="C18" s="27" t="s">
        <v>78</v>
      </c>
      <c r="D18" s="23">
        <v>20</v>
      </c>
      <c r="E18" s="23">
        <v>105</v>
      </c>
      <c r="F18" s="23">
        <v>31</v>
      </c>
      <c r="G18" s="24">
        <f t="shared" si="0"/>
        <v>3.3870967741935485</v>
      </c>
      <c r="H18" s="22"/>
      <c r="I18" s="25"/>
      <c r="J18" s="25"/>
      <c r="K18" s="25"/>
      <c r="L18" s="25"/>
      <c r="M18" s="25"/>
      <c r="N18" s="26"/>
      <c r="O18" s="26"/>
      <c r="P18" s="26"/>
      <c r="Q18" s="26"/>
      <c r="R18" s="26"/>
      <c r="S18" s="26"/>
      <c r="T18" s="26">
        <f t="shared" si="1"/>
        <v>20</v>
      </c>
      <c r="U18" s="26">
        <f t="shared" si="2"/>
        <v>105</v>
      </c>
      <c r="V18" s="26">
        <f t="shared" si="3"/>
        <v>31</v>
      </c>
      <c r="W18" s="26">
        <f t="shared" si="4"/>
        <v>3.3870967741935485</v>
      </c>
    </row>
    <row r="19" spans="1:25" ht="21" customHeight="1" thickBot="1" x14ac:dyDescent="0.5">
      <c r="B19" s="21">
        <v>4</v>
      </c>
      <c r="C19" s="27" t="s">
        <v>108</v>
      </c>
      <c r="D19" s="23">
        <v>20</v>
      </c>
      <c r="E19" s="23">
        <v>105</v>
      </c>
      <c r="F19" s="23">
        <v>33</v>
      </c>
      <c r="G19" s="24">
        <f t="shared" si="0"/>
        <v>3.1818181818181817</v>
      </c>
      <c r="H19" s="22"/>
      <c r="I19" s="25"/>
      <c r="J19" s="25"/>
      <c r="K19" s="25"/>
      <c r="L19" s="25"/>
      <c r="M19" s="25"/>
      <c r="N19" s="26"/>
      <c r="O19" s="26"/>
      <c r="P19" s="26"/>
      <c r="Q19" s="26"/>
      <c r="R19" s="26"/>
      <c r="S19" s="26"/>
      <c r="T19" s="26">
        <f t="shared" si="1"/>
        <v>20</v>
      </c>
      <c r="U19" s="26">
        <f t="shared" si="2"/>
        <v>105</v>
      </c>
      <c r="V19" s="26">
        <f t="shared" si="3"/>
        <v>33</v>
      </c>
      <c r="W19" s="26">
        <f t="shared" si="4"/>
        <v>3.1818181818181817</v>
      </c>
    </row>
    <row r="20" spans="1:25" ht="21" customHeight="1" thickBot="1" x14ac:dyDescent="0.5">
      <c r="B20" s="21">
        <v>5</v>
      </c>
      <c r="C20" s="27" t="s">
        <v>186</v>
      </c>
      <c r="D20" s="23">
        <v>20</v>
      </c>
      <c r="E20" s="23">
        <v>105</v>
      </c>
      <c r="F20" s="23">
        <v>38</v>
      </c>
      <c r="G20" s="24">
        <f t="shared" si="0"/>
        <v>2.763157894736842</v>
      </c>
      <c r="H20" s="22"/>
      <c r="I20" s="22"/>
      <c r="J20" s="25"/>
      <c r="K20" s="25"/>
      <c r="L20" s="25"/>
      <c r="M20" s="25"/>
      <c r="N20" s="26"/>
      <c r="O20" s="26"/>
      <c r="P20" s="26"/>
      <c r="Q20" s="26"/>
      <c r="R20" s="26"/>
      <c r="S20" s="26"/>
      <c r="T20" s="26">
        <f t="shared" si="1"/>
        <v>20</v>
      </c>
      <c r="U20" s="26">
        <f t="shared" si="2"/>
        <v>105</v>
      </c>
      <c r="V20" s="26">
        <f t="shared" si="3"/>
        <v>38</v>
      </c>
      <c r="W20" s="26">
        <f t="shared" si="4"/>
        <v>2.763157894736842</v>
      </c>
    </row>
    <row r="21" spans="1:25" ht="21" customHeight="1" thickBot="1" x14ac:dyDescent="0.5">
      <c r="B21" s="21">
        <v>6</v>
      </c>
      <c r="C21" s="27" t="s">
        <v>132</v>
      </c>
      <c r="D21" s="23">
        <v>20</v>
      </c>
      <c r="E21" s="23">
        <v>94</v>
      </c>
      <c r="F21" s="23">
        <v>56</v>
      </c>
      <c r="G21" s="24">
        <f t="shared" si="0"/>
        <v>1.6785714285714286</v>
      </c>
      <c r="H21" s="22"/>
      <c r="I21" s="22"/>
      <c r="J21" s="26"/>
      <c r="K21" s="25"/>
      <c r="L21" s="26"/>
      <c r="M21" s="26"/>
      <c r="N21" s="26"/>
      <c r="O21" s="26"/>
      <c r="P21" s="26"/>
      <c r="Q21" s="26"/>
      <c r="R21" s="26"/>
      <c r="S21" s="26"/>
      <c r="T21" s="26">
        <f t="shared" si="1"/>
        <v>20</v>
      </c>
      <c r="U21" s="26">
        <f t="shared" si="2"/>
        <v>94</v>
      </c>
      <c r="V21" s="26">
        <f t="shared" si="3"/>
        <v>56</v>
      </c>
      <c r="W21" s="26">
        <f t="shared" si="4"/>
        <v>1.6785714285714286</v>
      </c>
    </row>
    <row r="22" spans="1:25" ht="21" customHeight="1" thickBot="1" x14ac:dyDescent="0.5">
      <c r="B22" s="21">
        <v>7</v>
      </c>
      <c r="C22" s="27" t="s">
        <v>92</v>
      </c>
      <c r="D22" s="23">
        <v>18</v>
      </c>
      <c r="E22" s="23">
        <v>96</v>
      </c>
      <c r="F22" s="23">
        <v>43</v>
      </c>
      <c r="G22" s="24">
        <f t="shared" si="0"/>
        <v>2.2325581395348837</v>
      </c>
      <c r="H22" s="22"/>
      <c r="I22" s="25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18</v>
      </c>
      <c r="U22" s="26">
        <f t="shared" si="2"/>
        <v>96</v>
      </c>
      <c r="V22" s="26">
        <f t="shared" si="3"/>
        <v>43</v>
      </c>
      <c r="W22" s="26">
        <f t="shared" si="4"/>
        <v>2.2325581395348837</v>
      </c>
    </row>
    <row r="23" spans="1:25" ht="21" customHeight="1" thickBot="1" x14ac:dyDescent="0.5">
      <c r="B23" s="21">
        <v>8</v>
      </c>
      <c r="C23" s="27" t="s">
        <v>184</v>
      </c>
      <c r="D23" s="23">
        <v>18</v>
      </c>
      <c r="E23" s="23">
        <v>98</v>
      </c>
      <c r="F23" s="23">
        <v>56</v>
      </c>
      <c r="G23" s="24">
        <f t="shared" si="0"/>
        <v>1.75</v>
      </c>
      <c r="H23" s="22"/>
      <c r="I23" s="25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6">
        <f t="shared" si="1"/>
        <v>18</v>
      </c>
      <c r="U23" s="26">
        <f t="shared" si="2"/>
        <v>98</v>
      </c>
      <c r="V23" s="26">
        <f t="shared" si="3"/>
        <v>56</v>
      </c>
      <c r="W23" s="26">
        <f t="shared" si="4"/>
        <v>1.75</v>
      </c>
    </row>
    <row r="24" spans="1:25" ht="21" customHeight="1" thickBot="1" x14ac:dyDescent="0.5">
      <c r="B24" s="21">
        <v>9</v>
      </c>
      <c r="C24" s="23" t="s">
        <v>131</v>
      </c>
      <c r="D24" s="23">
        <v>18</v>
      </c>
      <c r="E24" s="23">
        <v>102</v>
      </c>
      <c r="F24" s="23">
        <v>64</v>
      </c>
      <c r="G24" s="24">
        <f t="shared" si="0"/>
        <v>1.59375</v>
      </c>
      <c r="H24" s="22"/>
      <c r="I24" s="25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1"/>
        <v>18</v>
      </c>
      <c r="U24" s="26">
        <f t="shared" si="2"/>
        <v>102</v>
      </c>
      <c r="V24" s="26">
        <f t="shared" si="3"/>
        <v>64</v>
      </c>
      <c r="W24" s="26">
        <f t="shared" si="4"/>
        <v>1.59375</v>
      </c>
    </row>
    <row r="25" spans="1:25" ht="21" customHeight="1" thickBot="1" x14ac:dyDescent="0.5">
      <c r="B25" s="21">
        <v>10</v>
      </c>
      <c r="C25" s="23" t="s">
        <v>125</v>
      </c>
      <c r="D25" s="23">
        <v>18</v>
      </c>
      <c r="E25" s="23">
        <v>94</v>
      </c>
      <c r="F25" s="23">
        <v>61</v>
      </c>
      <c r="G25" s="24">
        <f t="shared" si="0"/>
        <v>1.540983606557377</v>
      </c>
      <c r="H25" s="22"/>
      <c r="I25" s="22"/>
      <c r="J25" s="26"/>
      <c r="K25" s="25"/>
      <c r="L25" s="26"/>
      <c r="M25" s="26"/>
      <c r="N25" s="26"/>
      <c r="O25" s="26"/>
      <c r="P25" s="26"/>
      <c r="Q25" s="26"/>
      <c r="R25" s="26"/>
      <c r="S25" s="26"/>
      <c r="T25" s="26">
        <f t="shared" si="1"/>
        <v>18</v>
      </c>
      <c r="U25" s="26">
        <f t="shared" si="2"/>
        <v>94</v>
      </c>
      <c r="V25" s="26">
        <f t="shared" si="3"/>
        <v>61</v>
      </c>
      <c r="W25" s="26">
        <f t="shared" si="4"/>
        <v>1.540983606557377</v>
      </c>
    </row>
    <row r="26" spans="1:25" ht="21" customHeight="1" thickBot="1" x14ac:dyDescent="0.5">
      <c r="B26" s="21">
        <v>11</v>
      </c>
      <c r="C26" s="23" t="s">
        <v>119</v>
      </c>
      <c r="D26" s="23">
        <v>18</v>
      </c>
      <c r="E26" s="23">
        <v>109</v>
      </c>
      <c r="F26" s="23">
        <v>76</v>
      </c>
      <c r="G26" s="24">
        <f t="shared" si="0"/>
        <v>1.4342105263157894</v>
      </c>
      <c r="H26" s="22"/>
      <c r="I26" s="22"/>
      <c r="J26" s="25"/>
      <c r="K26" s="25"/>
      <c r="L26" s="25"/>
      <c r="M26" s="25"/>
      <c r="N26" s="26"/>
      <c r="O26" s="26"/>
      <c r="P26" s="26"/>
      <c r="Q26" s="26"/>
      <c r="R26" s="26"/>
      <c r="S26" s="26"/>
      <c r="T26" s="26">
        <f t="shared" si="1"/>
        <v>18</v>
      </c>
      <c r="U26" s="26">
        <f t="shared" si="2"/>
        <v>109</v>
      </c>
      <c r="V26" s="26">
        <f t="shared" si="3"/>
        <v>76</v>
      </c>
      <c r="W26" s="26">
        <f t="shared" si="4"/>
        <v>1.4342105263157894</v>
      </c>
    </row>
    <row r="27" spans="1:25" s="18" customFormat="1" ht="21" customHeight="1" thickBot="1" x14ac:dyDescent="0.5">
      <c r="A27" s="19"/>
      <c r="B27" s="21">
        <v>12</v>
      </c>
      <c r="C27" s="23" t="s">
        <v>105</v>
      </c>
      <c r="D27" s="23">
        <v>18</v>
      </c>
      <c r="E27" s="23">
        <v>99</v>
      </c>
      <c r="F27" s="23">
        <v>76</v>
      </c>
      <c r="G27" s="24">
        <f t="shared" si="0"/>
        <v>1.3026315789473684</v>
      </c>
      <c r="H27" s="22"/>
      <c r="I27" s="22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99</v>
      </c>
      <c r="V27" s="26">
        <f t="shared" si="3"/>
        <v>76</v>
      </c>
      <c r="W27" s="26">
        <f t="shared" si="4"/>
        <v>1.3026315789473684</v>
      </c>
      <c r="X27" s="19"/>
      <c r="Y27" s="19"/>
    </row>
    <row r="28" spans="1:25" ht="21" customHeight="1" thickBot="1" x14ac:dyDescent="0.5">
      <c r="B28" s="21">
        <v>13</v>
      </c>
      <c r="C28" s="23" t="s">
        <v>159</v>
      </c>
      <c r="D28" s="23">
        <v>16</v>
      </c>
      <c r="E28" s="23">
        <v>92</v>
      </c>
      <c r="F28" s="23">
        <v>55</v>
      </c>
      <c r="G28" s="24">
        <f t="shared" si="0"/>
        <v>1.6727272727272726</v>
      </c>
      <c r="H28" s="22"/>
      <c r="I28" s="25"/>
      <c r="J28" s="25"/>
      <c r="K28" s="25"/>
      <c r="L28" s="25"/>
      <c r="M28" s="25"/>
      <c r="N28" s="26"/>
      <c r="O28" s="26"/>
      <c r="P28" s="26"/>
      <c r="Q28" s="26"/>
      <c r="R28" s="26"/>
      <c r="S28" s="26"/>
      <c r="T28" s="26">
        <f t="shared" si="1"/>
        <v>16</v>
      </c>
      <c r="U28" s="26">
        <f t="shared" si="2"/>
        <v>92</v>
      </c>
      <c r="V28" s="26">
        <f t="shared" si="3"/>
        <v>55</v>
      </c>
      <c r="W28" s="26">
        <f t="shared" si="4"/>
        <v>1.6727272727272726</v>
      </c>
    </row>
    <row r="29" spans="1:25" ht="21" customHeight="1" thickBot="1" x14ac:dyDescent="0.5">
      <c r="B29" s="21">
        <v>14</v>
      </c>
      <c r="C29" s="23" t="s">
        <v>94</v>
      </c>
      <c r="D29" s="23">
        <v>16</v>
      </c>
      <c r="E29" s="23">
        <v>95</v>
      </c>
      <c r="F29" s="23">
        <v>64</v>
      </c>
      <c r="G29" s="24">
        <f t="shared" si="0"/>
        <v>1.484375</v>
      </c>
      <c r="H29" s="22"/>
      <c r="I29" s="25"/>
      <c r="J29" s="25"/>
      <c r="K29" s="25"/>
      <c r="L29" s="25"/>
      <c r="M29" s="25"/>
      <c r="N29" s="26"/>
      <c r="O29" s="26"/>
      <c r="P29" s="26"/>
      <c r="Q29" s="26"/>
      <c r="R29" s="26"/>
      <c r="S29" s="26"/>
      <c r="T29" s="26">
        <f t="shared" si="1"/>
        <v>16</v>
      </c>
      <c r="U29" s="26">
        <f t="shared" si="2"/>
        <v>95</v>
      </c>
      <c r="V29" s="26">
        <f t="shared" si="3"/>
        <v>64</v>
      </c>
      <c r="W29" s="26">
        <f t="shared" si="4"/>
        <v>1.484375</v>
      </c>
    </row>
    <row r="30" spans="1:25" ht="21" customHeight="1" thickBot="1" x14ac:dyDescent="0.5">
      <c r="B30" s="21">
        <v>15</v>
      </c>
      <c r="C30" s="23" t="s">
        <v>98</v>
      </c>
      <c r="D30" s="23">
        <v>16</v>
      </c>
      <c r="E30" s="23">
        <v>100</v>
      </c>
      <c r="F30" s="23">
        <v>68</v>
      </c>
      <c r="G30" s="24">
        <f t="shared" si="0"/>
        <v>1.4705882352941178</v>
      </c>
      <c r="H30" s="22"/>
      <c r="I30" s="22"/>
      <c r="J30" s="25"/>
      <c r="K30" s="25"/>
      <c r="L30" s="25"/>
      <c r="M30" s="25"/>
      <c r="N30" s="26"/>
      <c r="O30" s="26"/>
      <c r="P30" s="26"/>
      <c r="Q30" s="26"/>
      <c r="R30" s="26"/>
      <c r="S30" s="26"/>
      <c r="T30" s="26">
        <f t="shared" si="1"/>
        <v>16</v>
      </c>
      <c r="U30" s="26">
        <f t="shared" si="2"/>
        <v>100</v>
      </c>
      <c r="V30" s="26">
        <f t="shared" si="3"/>
        <v>68</v>
      </c>
      <c r="W30" s="26">
        <f t="shared" si="4"/>
        <v>1.4705882352941178</v>
      </c>
    </row>
    <row r="31" spans="1:25" ht="21" customHeight="1" thickBot="1" x14ac:dyDescent="0.5">
      <c r="B31" s="21">
        <v>16</v>
      </c>
      <c r="C31" s="23" t="s">
        <v>89</v>
      </c>
      <c r="D31" s="23">
        <v>16</v>
      </c>
      <c r="E31" s="23">
        <v>99</v>
      </c>
      <c r="F31" s="23">
        <v>78</v>
      </c>
      <c r="G31" s="24">
        <f t="shared" si="0"/>
        <v>1.2692307692307692</v>
      </c>
      <c r="H31" s="22"/>
      <c r="I31" s="25"/>
      <c r="J31" s="25"/>
      <c r="K31" s="25"/>
      <c r="L31" s="25"/>
      <c r="M31" s="25"/>
      <c r="N31" s="26"/>
      <c r="O31" s="26"/>
      <c r="P31" s="26"/>
      <c r="Q31" s="26"/>
      <c r="R31" s="26"/>
      <c r="S31" s="26"/>
      <c r="T31" s="26">
        <f t="shared" si="1"/>
        <v>16</v>
      </c>
      <c r="U31" s="26">
        <f t="shared" si="2"/>
        <v>99</v>
      </c>
      <c r="V31" s="26">
        <f t="shared" si="3"/>
        <v>78</v>
      </c>
      <c r="W31" s="26">
        <f t="shared" si="4"/>
        <v>1.2692307692307692</v>
      </c>
    </row>
    <row r="32" spans="1:25" ht="21" customHeight="1" thickBot="1" x14ac:dyDescent="0.5">
      <c r="B32" s="21">
        <v>17</v>
      </c>
      <c r="C32" s="23" t="s">
        <v>106</v>
      </c>
      <c r="D32" s="23">
        <v>16</v>
      </c>
      <c r="E32" s="23">
        <v>93</v>
      </c>
      <c r="F32" s="23">
        <v>79</v>
      </c>
      <c r="G32" s="24">
        <f t="shared" si="0"/>
        <v>1.1772151898734178</v>
      </c>
      <c r="H32" s="22"/>
      <c r="I32" s="25"/>
      <c r="J32" s="25"/>
      <c r="K32" s="25"/>
      <c r="L32" s="25"/>
      <c r="M32" s="25"/>
      <c r="N32" s="26"/>
      <c r="O32" s="26"/>
      <c r="P32" s="26"/>
      <c r="Q32" s="26"/>
      <c r="R32" s="26"/>
      <c r="S32" s="26"/>
      <c r="T32" s="26">
        <f t="shared" si="1"/>
        <v>16</v>
      </c>
      <c r="U32" s="26">
        <f t="shared" si="2"/>
        <v>93</v>
      </c>
      <c r="V32" s="26">
        <f t="shared" si="3"/>
        <v>79</v>
      </c>
      <c r="W32" s="26">
        <f t="shared" si="4"/>
        <v>1.1772151898734178</v>
      </c>
    </row>
    <row r="33" spans="2:23" ht="21" customHeight="1" thickBot="1" x14ac:dyDescent="0.5">
      <c r="B33" s="21">
        <v>18</v>
      </c>
      <c r="C33" s="23" t="s">
        <v>25</v>
      </c>
      <c r="D33" s="23">
        <v>16</v>
      </c>
      <c r="E33" s="23">
        <v>91</v>
      </c>
      <c r="F33" s="23">
        <v>80</v>
      </c>
      <c r="G33" s="24">
        <f t="shared" si="0"/>
        <v>1.1375</v>
      </c>
      <c r="H33" s="22"/>
      <c r="I33" s="25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>
        <f t="shared" si="1"/>
        <v>16</v>
      </c>
      <c r="U33" s="26">
        <f t="shared" si="2"/>
        <v>91</v>
      </c>
      <c r="V33" s="26">
        <f t="shared" si="3"/>
        <v>80</v>
      </c>
      <c r="W33" s="26">
        <f t="shared" si="4"/>
        <v>1.1375</v>
      </c>
    </row>
    <row r="34" spans="2:23" ht="21" customHeight="1" thickBot="1" x14ac:dyDescent="0.5">
      <c r="B34" s="21">
        <v>19</v>
      </c>
      <c r="C34" s="23" t="s">
        <v>116</v>
      </c>
      <c r="D34" s="23">
        <v>14</v>
      </c>
      <c r="E34" s="30">
        <v>92</v>
      </c>
      <c r="F34" s="30">
        <v>70</v>
      </c>
      <c r="G34" s="24">
        <f t="shared" si="0"/>
        <v>1.3142857142857143</v>
      </c>
      <c r="H34" s="22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>
        <f t="shared" si="1"/>
        <v>14</v>
      </c>
      <c r="U34" s="26">
        <f t="shared" si="2"/>
        <v>92</v>
      </c>
      <c r="V34" s="26">
        <f t="shared" si="3"/>
        <v>70</v>
      </c>
      <c r="W34" s="26">
        <f t="shared" si="4"/>
        <v>1.3142857142857143</v>
      </c>
    </row>
    <row r="35" spans="2:23" ht="21" customHeight="1" thickBot="1" x14ac:dyDescent="0.5">
      <c r="B35" s="21">
        <v>20</v>
      </c>
      <c r="C35" s="23" t="s">
        <v>79</v>
      </c>
      <c r="D35" s="23">
        <v>14</v>
      </c>
      <c r="E35" s="23">
        <v>82</v>
      </c>
      <c r="F35" s="23">
        <v>65</v>
      </c>
      <c r="G35" s="24">
        <f t="shared" si="0"/>
        <v>1.2615384615384615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1"/>
        <v>14</v>
      </c>
      <c r="U35" s="26">
        <f t="shared" si="2"/>
        <v>82</v>
      </c>
      <c r="V35" s="26">
        <f t="shared" si="3"/>
        <v>65</v>
      </c>
      <c r="W35" s="26">
        <f t="shared" si="4"/>
        <v>1.2615384615384615</v>
      </c>
    </row>
    <row r="36" spans="2:23" ht="21" customHeight="1" thickBot="1" x14ac:dyDescent="0.5">
      <c r="B36" s="21">
        <v>21</v>
      </c>
      <c r="C36" s="23" t="s">
        <v>157</v>
      </c>
      <c r="D36" s="23">
        <v>14</v>
      </c>
      <c r="E36" s="23">
        <v>86</v>
      </c>
      <c r="F36" s="23">
        <v>74</v>
      </c>
      <c r="G36" s="24">
        <f t="shared" si="0"/>
        <v>1.1621621621621621</v>
      </c>
      <c r="H36" s="22"/>
      <c r="I36" s="25"/>
      <c r="J36" s="25"/>
      <c r="K36" s="25"/>
      <c r="L36" s="25"/>
      <c r="M36" s="25"/>
      <c r="N36" s="26"/>
      <c r="O36" s="26"/>
      <c r="P36" s="26"/>
      <c r="Q36" s="26"/>
      <c r="R36" s="26"/>
      <c r="S36" s="26"/>
      <c r="T36" s="26">
        <f t="shared" si="1"/>
        <v>14</v>
      </c>
      <c r="U36" s="26">
        <f t="shared" si="2"/>
        <v>86</v>
      </c>
      <c r="V36" s="26">
        <f t="shared" si="3"/>
        <v>74</v>
      </c>
      <c r="W36" s="26">
        <f t="shared" si="4"/>
        <v>1.1621621621621621</v>
      </c>
    </row>
    <row r="37" spans="2:23" ht="21" customHeight="1" thickBot="1" x14ac:dyDescent="0.5">
      <c r="B37" s="21">
        <v>22</v>
      </c>
      <c r="C37" s="23" t="s">
        <v>182</v>
      </c>
      <c r="D37" s="23">
        <v>14</v>
      </c>
      <c r="E37" s="23">
        <v>91</v>
      </c>
      <c r="F37" s="23">
        <v>80</v>
      </c>
      <c r="G37" s="24">
        <f t="shared" si="0"/>
        <v>1.1375</v>
      </c>
      <c r="H37" s="22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6"/>
      <c r="T37" s="26">
        <f t="shared" si="1"/>
        <v>14</v>
      </c>
      <c r="U37" s="26">
        <f t="shared" si="2"/>
        <v>91</v>
      </c>
      <c r="V37" s="26">
        <f t="shared" si="3"/>
        <v>80</v>
      </c>
      <c r="W37" s="26">
        <f t="shared" si="4"/>
        <v>1.1375</v>
      </c>
    </row>
    <row r="38" spans="2:23" ht="21" customHeight="1" thickBot="1" x14ac:dyDescent="0.5">
      <c r="B38" s="21">
        <v>23</v>
      </c>
      <c r="C38" s="23" t="s">
        <v>179</v>
      </c>
      <c r="D38" s="23">
        <v>14</v>
      </c>
      <c r="E38" s="23">
        <v>96</v>
      </c>
      <c r="F38" s="23">
        <v>89</v>
      </c>
      <c r="G38" s="24">
        <f t="shared" si="0"/>
        <v>1.0786516853932584</v>
      </c>
      <c r="H38" s="22"/>
      <c r="I38" s="22"/>
      <c r="J38" s="26"/>
      <c r="K38" s="25"/>
      <c r="L38" s="26"/>
      <c r="M38" s="26"/>
      <c r="N38" s="26"/>
      <c r="O38" s="26"/>
      <c r="P38" s="26"/>
      <c r="Q38" s="26"/>
      <c r="R38" s="26"/>
      <c r="S38" s="26"/>
      <c r="T38" s="26">
        <f t="shared" si="1"/>
        <v>14</v>
      </c>
      <c r="U38" s="26">
        <f t="shared" si="2"/>
        <v>96</v>
      </c>
      <c r="V38" s="26">
        <f t="shared" si="3"/>
        <v>89</v>
      </c>
      <c r="W38" s="26">
        <f t="shared" si="4"/>
        <v>1.0786516853932584</v>
      </c>
    </row>
    <row r="39" spans="2:23" ht="21" customHeight="1" thickBot="1" x14ac:dyDescent="0.5">
      <c r="B39" s="21">
        <v>24</v>
      </c>
      <c r="C39" s="23" t="s">
        <v>110</v>
      </c>
      <c r="D39" s="23">
        <v>14</v>
      </c>
      <c r="E39" s="23">
        <v>81</v>
      </c>
      <c r="F39" s="23">
        <v>79</v>
      </c>
      <c r="G39" s="24">
        <f t="shared" si="0"/>
        <v>1.0253164556962024</v>
      </c>
      <c r="H39" s="22"/>
      <c r="I39" s="22"/>
      <c r="J39" s="26"/>
      <c r="K39" s="25"/>
      <c r="L39" s="26"/>
      <c r="M39" s="26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81</v>
      </c>
      <c r="V39" s="26">
        <f t="shared" si="3"/>
        <v>79</v>
      </c>
      <c r="W39" s="26">
        <f t="shared" si="4"/>
        <v>1.0253164556962024</v>
      </c>
    </row>
    <row r="40" spans="2:23" ht="21" customHeight="1" thickBot="1" x14ac:dyDescent="0.5">
      <c r="B40" s="21">
        <v>25</v>
      </c>
      <c r="C40" s="23" t="s">
        <v>90</v>
      </c>
      <c r="D40" s="23">
        <v>12</v>
      </c>
      <c r="E40" s="23">
        <v>94</v>
      </c>
      <c r="F40" s="23">
        <v>86</v>
      </c>
      <c r="G40" s="24">
        <f t="shared" si="0"/>
        <v>1.0930232558139534</v>
      </c>
      <c r="H40" s="22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>
        <f t="shared" si="1"/>
        <v>12</v>
      </c>
      <c r="U40" s="26">
        <f t="shared" si="2"/>
        <v>94</v>
      </c>
      <c r="V40" s="26">
        <f t="shared" si="3"/>
        <v>86</v>
      </c>
      <c r="W40" s="26">
        <f t="shared" si="4"/>
        <v>1.0930232558139534</v>
      </c>
    </row>
    <row r="41" spans="2:23" ht="21" customHeight="1" thickBot="1" x14ac:dyDescent="0.5">
      <c r="B41" s="21">
        <v>26</v>
      </c>
      <c r="C41" s="23" t="s">
        <v>133</v>
      </c>
      <c r="D41" s="23">
        <v>12</v>
      </c>
      <c r="E41" s="23">
        <v>68</v>
      </c>
      <c r="F41" s="23">
        <v>69</v>
      </c>
      <c r="G41" s="24">
        <f t="shared" si="0"/>
        <v>0.98550724637681164</v>
      </c>
      <c r="H41" s="22"/>
      <c r="I41" s="25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>
        <f t="shared" si="1"/>
        <v>12</v>
      </c>
      <c r="U41" s="26">
        <f t="shared" si="2"/>
        <v>68</v>
      </c>
      <c r="V41" s="26">
        <f t="shared" si="3"/>
        <v>69</v>
      </c>
      <c r="W41" s="26">
        <f t="shared" si="4"/>
        <v>0.98550724637681164</v>
      </c>
    </row>
    <row r="42" spans="2:23" ht="21" customHeight="1" thickBot="1" x14ac:dyDescent="0.5">
      <c r="B42" s="21">
        <v>27</v>
      </c>
      <c r="C42" s="23" t="s">
        <v>188</v>
      </c>
      <c r="D42" s="23">
        <v>12</v>
      </c>
      <c r="E42" s="23">
        <v>77</v>
      </c>
      <c r="F42" s="23">
        <v>80</v>
      </c>
      <c r="G42" s="24">
        <f t="shared" si="0"/>
        <v>0.96250000000000002</v>
      </c>
      <c r="H42" s="22"/>
      <c r="I42" s="22"/>
      <c r="J42" s="25"/>
      <c r="K42" s="25"/>
      <c r="L42" s="25"/>
      <c r="M42" s="25"/>
      <c r="N42" s="26"/>
      <c r="O42" s="26"/>
      <c r="P42" s="26"/>
      <c r="Q42" s="26"/>
      <c r="R42" s="26"/>
      <c r="S42" s="26"/>
      <c r="T42" s="26">
        <f t="shared" si="1"/>
        <v>12</v>
      </c>
      <c r="U42" s="26">
        <f t="shared" si="2"/>
        <v>77</v>
      </c>
      <c r="V42" s="26">
        <f t="shared" si="3"/>
        <v>80</v>
      </c>
      <c r="W42" s="26">
        <f t="shared" si="4"/>
        <v>0.96250000000000002</v>
      </c>
    </row>
    <row r="43" spans="2:23" ht="21" customHeight="1" thickBot="1" x14ac:dyDescent="0.5">
      <c r="B43" s="21">
        <v>28</v>
      </c>
      <c r="C43" s="23" t="s">
        <v>158</v>
      </c>
      <c r="D43" s="23">
        <v>12</v>
      </c>
      <c r="E43" s="23">
        <v>76</v>
      </c>
      <c r="F43" s="23">
        <v>91</v>
      </c>
      <c r="G43" s="24">
        <f t="shared" si="0"/>
        <v>0.8351648351648352</v>
      </c>
      <c r="H43" s="22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>
        <f t="shared" si="1"/>
        <v>12</v>
      </c>
      <c r="U43" s="26">
        <f t="shared" si="2"/>
        <v>76</v>
      </c>
      <c r="V43" s="26">
        <f t="shared" si="3"/>
        <v>91</v>
      </c>
      <c r="W43" s="26">
        <f t="shared" si="4"/>
        <v>0.8351648351648352</v>
      </c>
    </row>
    <row r="44" spans="2:23" ht="21" customHeight="1" thickBot="1" x14ac:dyDescent="0.5">
      <c r="B44" s="21">
        <v>29</v>
      </c>
      <c r="C44" s="23" t="s">
        <v>36</v>
      </c>
      <c r="D44" s="23">
        <v>12</v>
      </c>
      <c r="E44" s="23">
        <v>80</v>
      </c>
      <c r="F44" s="23">
        <v>99</v>
      </c>
      <c r="G44" s="24">
        <f t="shared" si="0"/>
        <v>0.80808080808080807</v>
      </c>
      <c r="H44" s="22"/>
      <c r="I44" s="22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>
        <f t="shared" si="1"/>
        <v>12</v>
      </c>
      <c r="U44" s="26">
        <f t="shared" si="2"/>
        <v>80</v>
      </c>
      <c r="V44" s="26">
        <f t="shared" si="3"/>
        <v>99</v>
      </c>
      <c r="W44" s="26">
        <f t="shared" si="4"/>
        <v>0.80808080808080807</v>
      </c>
    </row>
    <row r="45" spans="2:23" ht="21" customHeight="1" thickBot="1" x14ac:dyDescent="0.5">
      <c r="B45" s="21">
        <v>30</v>
      </c>
      <c r="C45" s="23" t="s">
        <v>185</v>
      </c>
      <c r="D45" s="23">
        <v>12</v>
      </c>
      <c r="E45" s="23">
        <v>63</v>
      </c>
      <c r="F45" s="23">
        <v>89</v>
      </c>
      <c r="G45" s="24">
        <f t="shared" si="0"/>
        <v>0.7078651685393258</v>
      </c>
      <c r="H45" s="22"/>
      <c r="I45" s="2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>
        <f t="shared" si="1"/>
        <v>12</v>
      </c>
      <c r="U45" s="26">
        <f t="shared" si="2"/>
        <v>63</v>
      </c>
      <c r="V45" s="26">
        <f t="shared" si="3"/>
        <v>89</v>
      </c>
      <c r="W45" s="26">
        <f t="shared" si="4"/>
        <v>0.7078651685393258</v>
      </c>
    </row>
    <row r="46" spans="2:23" ht="21" customHeight="1" thickBot="1" x14ac:dyDescent="0.5">
      <c r="B46" s="21">
        <v>31</v>
      </c>
      <c r="C46" s="23" t="s">
        <v>27</v>
      </c>
      <c r="D46" s="23">
        <v>10</v>
      </c>
      <c r="E46" s="23">
        <v>101</v>
      </c>
      <c r="F46" s="23">
        <v>91</v>
      </c>
      <c r="G46" s="24">
        <f t="shared" si="0"/>
        <v>1.1098901098901099</v>
      </c>
      <c r="H46" s="22"/>
      <c r="I46" s="22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>
        <f t="shared" si="1"/>
        <v>10</v>
      </c>
      <c r="U46" s="26">
        <f t="shared" si="2"/>
        <v>101</v>
      </c>
      <c r="V46" s="26">
        <f t="shared" si="3"/>
        <v>91</v>
      </c>
      <c r="W46" s="26">
        <f t="shared" si="4"/>
        <v>1.1098901098901099</v>
      </c>
    </row>
    <row r="47" spans="2:23" ht="21" customHeight="1" thickBot="1" x14ac:dyDescent="0.5">
      <c r="B47" s="21">
        <v>32</v>
      </c>
      <c r="C47" s="23" t="s">
        <v>187</v>
      </c>
      <c r="D47" s="23">
        <v>10</v>
      </c>
      <c r="E47" s="23">
        <v>78</v>
      </c>
      <c r="F47" s="23">
        <v>95</v>
      </c>
      <c r="G47" s="24">
        <f t="shared" si="0"/>
        <v>0.82105263157894737</v>
      </c>
      <c r="H47" s="22"/>
      <c r="I47" s="2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>
        <f t="shared" si="1"/>
        <v>10</v>
      </c>
      <c r="U47" s="26">
        <f t="shared" si="2"/>
        <v>78</v>
      </c>
      <c r="V47" s="26">
        <f t="shared" si="3"/>
        <v>95</v>
      </c>
      <c r="W47" s="26">
        <f t="shared" si="4"/>
        <v>0.82105263157894737</v>
      </c>
    </row>
    <row r="48" spans="2:23" ht="21" customHeight="1" thickBot="1" x14ac:dyDescent="0.5">
      <c r="B48" s="21">
        <v>33</v>
      </c>
      <c r="C48" s="23" t="s">
        <v>183</v>
      </c>
      <c r="D48" s="23">
        <v>10</v>
      </c>
      <c r="E48" s="23">
        <v>81</v>
      </c>
      <c r="F48" s="23">
        <v>99</v>
      </c>
      <c r="G48" s="24">
        <f t="shared" ref="G48:G79" si="5">E48/F48</f>
        <v>0.81818181818181823</v>
      </c>
      <c r="H48" s="22"/>
      <c r="I48" s="22"/>
      <c r="J48" s="26"/>
      <c r="K48" s="25"/>
      <c r="L48" s="26"/>
      <c r="M48" s="26"/>
      <c r="N48" s="26"/>
      <c r="O48" s="26"/>
      <c r="P48" s="26"/>
      <c r="Q48" s="26"/>
      <c r="R48" s="26"/>
      <c r="S48" s="26"/>
      <c r="T48" s="26">
        <f t="shared" ref="T48:T64" si="6">D48+H48+L48+P48</f>
        <v>10</v>
      </c>
      <c r="U48" s="26">
        <f t="shared" ref="U48:U64" si="7">E48+I48+M48+Q48</f>
        <v>81</v>
      </c>
      <c r="V48" s="26">
        <f t="shared" ref="V48:V64" si="8">F48+J48+N48+R48</f>
        <v>99</v>
      </c>
      <c r="W48" s="26">
        <f t="shared" ref="W48:W79" si="9">U48/V48</f>
        <v>0.81818181818181823</v>
      </c>
    </row>
    <row r="49" spans="2:23" ht="21" customHeight="1" thickBot="1" x14ac:dyDescent="0.5">
      <c r="B49" s="21">
        <v>34</v>
      </c>
      <c r="C49" s="23" t="s">
        <v>96</v>
      </c>
      <c r="D49" s="23">
        <v>10</v>
      </c>
      <c r="E49" s="23">
        <v>76</v>
      </c>
      <c r="F49" s="23">
        <v>101</v>
      </c>
      <c r="G49" s="24">
        <f t="shared" si="5"/>
        <v>0.75247524752475248</v>
      </c>
      <c r="H49" s="22"/>
      <c r="I49" s="22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>
        <f t="shared" si="6"/>
        <v>10</v>
      </c>
      <c r="U49" s="26">
        <f t="shared" si="7"/>
        <v>76</v>
      </c>
      <c r="V49" s="26">
        <f t="shared" si="8"/>
        <v>101</v>
      </c>
      <c r="W49" s="26">
        <f t="shared" si="9"/>
        <v>0.75247524752475248</v>
      </c>
    </row>
    <row r="50" spans="2:23" ht="21" customHeight="1" thickBot="1" x14ac:dyDescent="0.5">
      <c r="B50" s="21">
        <v>35</v>
      </c>
      <c r="C50" s="23" t="s">
        <v>62</v>
      </c>
      <c r="D50" s="23">
        <v>10</v>
      </c>
      <c r="E50" s="23">
        <v>54</v>
      </c>
      <c r="F50" s="23">
        <v>80</v>
      </c>
      <c r="G50" s="24">
        <f t="shared" si="5"/>
        <v>0.67500000000000004</v>
      </c>
      <c r="H50" s="22"/>
      <c r="I50" s="22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6"/>
        <v>10</v>
      </c>
      <c r="U50" s="26">
        <f t="shared" si="7"/>
        <v>54</v>
      </c>
      <c r="V50" s="26">
        <f t="shared" si="8"/>
        <v>80</v>
      </c>
      <c r="W50" s="26">
        <f t="shared" si="9"/>
        <v>0.67500000000000004</v>
      </c>
    </row>
    <row r="51" spans="2:23" ht="21" customHeight="1" thickBot="1" x14ac:dyDescent="0.5">
      <c r="B51" s="21">
        <v>36</v>
      </c>
      <c r="C51" s="23" t="s">
        <v>37</v>
      </c>
      <c r="D51" s="23">
        <v>10</v>
      </c>
      <c r="E51" s="23">
        <v>58</v>
      </c>
      <c r="F51" s="23">
        <v>102</v>
      </c>
      <c r="G51" s="24">
        <f t="shared" si="5"/>
        <v>0.56862745098039214</v>
      </c>
      <c r="H51" s="22"/>
      <c r="I51" s="2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>
        <f t="shared" si="6"/>
        <v>10</v>
      </c>
      <c r="U51" s="26">
        <f t="shared" si="7"/>
        <v>58</v>
      </c>
      <c r="V51" s="26">
        <f t="shared" si="8"/>
        <v>102</v>
      </c>
      <c r="W51" s="26">
        <f t="shared" si="9"/>
        <v>0.56862745098039214</v>
      </c>
    </row>
    <row r="52" spans="2:23" ht="21" customHeight="1" thickBot="1" x14ac:dyDescent="0.5">
      <c r="B52" s="21">
        <v>37</v>
      </c>
      <c r="C52" s="23" t="s">
        <v>74</v>
      </c>
      <c r="D52" s="23">
        <v>8</v>
      </c>
      <c r="E52" s="23">
        <v>80</v>
      </c>
      <c r="F52" s="23">
        <v>101</v>
      </c>
      <c r="G52" s="24">
        <f t="shared" si="5"/>
        <v>0.79207920792079212</v>
      </c>
      <c r="H52" s="22"/>
      <c r="I52" s="2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>
        <f t="shared" si="6"/>
        <v>8</v>
      </c>
      <c r="U52" s="26">
        <f t="shared" si="7"/>
        <v>80</v>
      </c>
      <c r="V52" s="26">
        <f t="shared" si="8"/>
        <v>101</v>
      </c>
      <c r="W52" s="26">
        <f t="shared" si="9"/>
        <v>0.79207920792079212</v>
      </c>
    </row>
    <row r="53" spans="2:23" ht="21" customHeight="1" thickBot="1" x14ac:dyDescent="0.5">
      <c r="B53" s="21">
        <v>38</v>
      </c>
      <c r="C53" s="23" t="s">
        <v>100</v>
      </c>
      <c r="D53" s="23">
        <v>8</v>
      </c>
      <c r="E53" s="23">
        <v>71</v>
      </c>
      <c r="F53" s="23">
        <v>90</v>
      </c>
      <c r="G53" s="24">
        <f t="shared" si="5"/>
        <v>0.78888888888888886</v>
      </c>
      <c r="H53" s="22"/>
      <c r="I53" s="22"/>
      <c r="J53" s="26"/>
      <c r="K53" s="25"/>
      <c r="L53" s="26"/>
      <c r="M53" s="26"/>
      <c r="N53" s="26"/>
      <c r="O53" s="26"/>
      <c r="P53" s="26"/>
      <c r="Q53" s="26"/>
      <c r="R53" s="26"/>
      <c r="S53" s="26"/>
      <c r="T53" s="26">
        <f t="shared" si="6"/>
        <v>8</v>
      </c>
      <c r="U53" s="26">
        <f t="shared" si="7"/>
        <v>71</v>
      </c>
      <c r="V53" s="26">
        <f t="shared" si="8"/>
        <v>90</v>
      </c>
      <c r="W53" s="26">
        <f t="shared" si="9"/>
        <v>0.78888888888888886</v>
      </c>
    </row>
    <row r="54" spans="2:23" ht="21" customHeight="1" thickBot="1" x14ac:dyDescent="0.5">
      <c r="B54" s="21">
        <v>39</v>
      </c>
      <c r="C54" s="23" t="s">
        <v>65</v>
      </c>
      <c r="D54" s="23">
        <v>8</v>
      </c>
      <c r="E54" s="23">
        <v>62</v>
      </c>
      <c r="F54" s="23">
        <v>100</v>
      </c>
      <c r="G54" s="24">
        <f t="shared" si="5"/>
        <v>0.62</v>
      </c>
      <c r="H54" s="22"/>
      <c r="I54" s="25"/>
      <c r="J54" s="25"/>
      <c r="K54" s="25"/>
      <c r="L54" s="25"/>
      <c r="M54" s="25"/>
      <c r="N54" s="26"/>
      <c r="O54" s="26"/>
      <c r="P54" s="26"/>
      <c r="Q54" s="26"/>
      <c r="R54" s="26"/>
      <c r="S54" s="26"/>
      <c r="T54" s="26">
        <f t="shared" si="6"/>
        <v>8</v>
      </c>
      <c r="U54" s="26">
        <f t="shared" si="7"/>
        <v>62</v>
      </c>
      <c r="V54" s="26">
        <f t="shared" si="8"/>
        <v>100</v>
      </c>
      <c r="W54" s="26">
        <f t="shared" si="9"/>
        <v>0.62</v>
      </c>
    </row>
    <row r="55" spans="2:23" ht="21" customHeight="1" thickBot="1" x14ac:dyDescent="0.5">
      <c r="B55" s="21">
        <v>40</v>
      </c>
      <c r="C55" s="23" t="s">
        <v>134</v>
      </c>
      <c r="D55" s="23">
        <v>8</v>
      </c>
      <c r="E55" s="23">
        <v>56</v>
      </c>
      <c r="F55" s="23">
        <v>100</v>
      </c>
      <c r="G55" s="24">
        <f t="shared" si="5"/>
        <v>0.56000000000000005</v>
      </c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>
        <f t="shared" si="6"/>
        <v>8</v>
      </c>
      <c r="U55" s="26">
        <f t="shared" si="7"/>
        <v>56</v>
      </c>
      <c r="V55" s="26">
        <f t="shared" si="8"/>
        <v>100</v>
      </c>
      <c r="W55" s="26">
        <f t="shared" si="9"/>
        <v>0.56000000000000005</v>
      </c>
    </row>
    <row r="56" spans="2:23" ht="21" customHeight="1" thickBot="1" x14ac:dyDescent="0.5">
      <c r="B56" s="21">
        <v>41</v>
      </c>
      <c r="C56" s="23" t="s">
        <v>111</v>
      </c>
      <c r="D56" s="23">
        <v>8</v>
      </c>
      <c r="E56" s="23">
        <v>52</v>
      </c>
      <c r="F56" s="23">
        <v>105</v>
      </c>
      <c r="G56" s="24">
        <f t="shared" si="5"/>
        <v>0.49523809523809526</v>
      </c>
      <c r="H56" s="22"/>
      <c r="I56" s="22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>
        <f t="shared" si="6"/>
        <v>8</v>
      </c>
      <c r="U56" s="26">
        <f t="shared" si="7"/>
        <v>52</v>
      </c>
      <c r="V56" s="26">
        <f t="shared" si="8"/>
        <v>105</v>
      </c>
      <c r="W56" s="26">
        <f t="shared" si="9"/>
        <v>0.49523809523809526</v>
      </c>
    </row>
    <row r="57" spans="2:23" ht="21" customHeight="1" thickBot="1" x14ac:dyDescent="0.5">
      <c r="B57" s="21">
        <v>42</v>
      </c>
      <c r="C57" s="23" t="s">
        <v>190</v>
      </c>
      <c r="D57" s="23">
        <v>8</v>
      </c>
      <c r="E57" s="23">
        <v>36</v>
      </c>
      <c r="F57" s="23">
        <v>90</v>
      </c>
      <c r="G57" s="24">
        <f t="shared" si="5"/>
        <v>0.4</v>
      </c>
      <c r="H57" s="22"/>
      <c r="I57" s="22"/>
      <c r="J57" s="26"/>
      <c r="K57" s="25"/>
      <c r="L57" s="26"/>
      <c r="M57" s="26"/>
      <c r="N57" s="26"/>
      <c r="O57" s="26"/>
      <c r="P57" s="26"/>
      <c r="Q57" s="26"/>
      <c r="R57" s="26"/>
      <c r="S57" s="26"/>
      <c r="T57" s="26">
        <f t="shared" si="6"/>
        <v>8</v>
      </c>
      <c r="U57" s="26">
        <f t="shared" si="7"/>
        <v>36</v>
      </c>
      <c r="V57" s="26">
        <f t="shared" si="8"/>
        <v>90</v>
      </c>
      <c r="W57" s="26">
        <f t="shared" si="9"/>
        <v>0.4</v>
      </c>
    </row>
    <row r="58" spans="2:23" ht="21" customHeight="1" thickBot="1" x14ac:dyDescent="0.5">
      <c r="B58" s="21">
        <v>43</v>
      </c>
      <c r="C58" s="23" t="s">
        <v>160</v>
      </c>
      <c r="D58" s="23">
        <v>6</v>
      </c>
      <c r="E58" s="23">
        <v>62</v>
      </c>
      <c r="F58" s="23">
        <v>105</v>
      </c>
      <c r="G58" s="24">
        <f t="shared" si="5"/>
        <v>0.59047619047619049</v>
      </c>
      <c r="H58" s="22"/>
      <c r="I58" s="22"/>
      <c r="J58" s="26"/>
      <c r="K58" s="25"/>
      <c r="L58" s="26"/>
      <c r="M58" s="26"/>
      <c r="N58" s="26"/>
      <c r="O58" s="26"/>
      <c r="P58" s="26"/>
      <c r="Q58" s="26"/>
      <c r="R58" s="26"/>
      <c r="S58" s="26"/>
      <c r="T58" s="26">
        <f t="shared" si="6"/>
        <v>6</v>
      </c>
      <c r="U58" s="26">
        <f t="shared" si="7"/>
        <v>62</v>
      </c>
      <c r="V58" s="26">
        <f t="shared" si="8"/>
        <v>105</v>
      </c>
      <c r="W58" s="26">
        <f t="shared" si="9"/>
        <v>0.59047619047619049</v>
      </c>
    </row>
    <row r="59" spans="2:23" ht="21" customHeight="1" thickBot="1" x14ac:dyDescent="0.5">
      <c r="B59" s="21">
        <v>44</v>
      </c>
      <c r="C59" s="23" t="s">
        <v>29</v>
      </c>
      <c r="D59" s="23">
        <v>6</v>
      </c>
      <c r="E59" s="23">
        <v>55</v>
      </c>
      <c r="F59" s="23">
        <v>105</v>
      </c>
      <c r="G59" s="24">
        <f t="shared" si="5"/>
        <v>0.52380952380952384</v>
      </c>
      <c r="H59" s="22"/>
      <c r="I59" s="22"/>
      <c r="J59" s="26"/>
      <c r="K59" s="25"/>
      <c r="L59" s="26"/>
      <c r="M59" s="26"/>
      <c r="N59" s="26"/>
      <c r="O59" s="26"/>
      <c r="P59" s="26"/>
      <c r="Q59" s="26"/>
      <c r="R59" s="26"/>
      <c r="S59" s="26"/>
      <c r="T59" s="26">
        <f t="shared" si="6"/>
        <v>6</v>
      </c>
      <c r="U59" s="26">
        <f t="shared" si="7"/>
        <v>55</v>
      </c>
      <c r="V59" s="26">
        <f t="shared" si="8"/>
        <v>105</v>
      </c>
      <c r="W59" s="26">
        <f t="shared" si="9"/>
        <v>0.52380952380952384</v>
      </c>
    </row>
    <row r="60" spans="2:23" ht="21" customHeight="1" thickBot="1" x14ac:dyDescent="0.5">
      <c r="B60" s="21">
        <v>45</v>
      </c>
      <c r="C60" s="23" t="s">
        <v>59</v>
      </c>
      <c r="D60" s="23">
        <v>6</v>
      </c>
      <c r="E60" s="23">
        <v>47</v>
      </c>
      <c r="F60" s="23">
        <v>100</v>
      </c>
      <c r="G60" s="24">
        <f t="shared" si="5"/>
        <v>0.47</v>
      </c>
      <c r="H60" s="22"/>
      <c r="I60" s="22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>
        <f t="shared" si="6"/>
        <v>6</v>
      </c>
      <c r="U60" s="26">
        <f t="shared" si="7"/>
        <v>47</v>
      </c>
      <c r="V60" s="26">
        <f t="shared" si="8"/>
        <v>100</v>
      </c>
      <c r="W60" s="26">
        <f t="shared" si="9"/>
        <v>0.47</v>
      </c>
    </row>
    <row r="61" spans="2:23" ht="21" customHeight="1" thickBot="1" x14ac:dyDescent="0.5">
      <c r="B61" s="21">
        <v>46</v>
      </c>
      <c r="C61" s="23" t="s">
        <v>189</v>
      </c>
      <c r="D61" s="23">
        <v>6</v>
      </c>
      <c r="E61" s="23">
        <v>47</v>
      </c>
      <c r="F61" s="23">
        <v>105</v>
      </c>
      <c r="G61" s="24">
        <f t="shared" si="5"/>
        <v>0.44761904761904764</v>
      </c>
      <c r="H61" s="22"/>
      <c r="I61" s="22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>
        <f t="shared" si="6"/>
        <v>6</v>
      </c>
      <c r="U61" s="26">
        <f t="shared" si="7"/>
        <v>47</v>
      </c>
      <c r="V61" s="26">
        <f t="shared" si="8"/>
        <v>105</v>
      </c>
      <c r="W61" s="26">
        <f t="shared" si="9"/>
        <v>0.44761904761904764</v>
      </c>
    </row>
    <row r="62" spans="2:23" ht="21" customHeight="1" thickBot="1" x14ac:dyDescent="0.5">
      <c r="B62" s="21">
        <v>47</v>
      </c>
      <c r="C62" s="23" t="s">
        <v>180</v>
      </c>
      <c r="D62" s="23">
        <v>6</v>
      </c>
      <c r="E62" s="23">
        <v>35</v>
      </c>
      <c r="F62" s="23">
        <v>118</v>
      </c>
      <c r="G62" s="24">
        <f t="shared" si="5"/>
        <v>0.29661016949152541</v>
      </c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>
        <f t="shared" si="6"/>
        <v>6</v>
      </c>
      <c r="U62" s="26">
        <f t="shared" si="7"/>
        <v>35</v>
      </c>
      <c r="V62" s="26">
        <f t="shared" si="8"/>
        <v>118</v>
      </c>
      <c r="W62" s="26">
        <f t="shared" si="9"/>
        <v>0.29661016949152541</v>
      </c>
    </row>
    <row r="63" spans="2:23" ht="21" customHeight="1" thickBot="1" x14ac:dyDescent="0.5">
      <c r="B63" s="21">
        <v>48</v>
      </c>
      <c r="C63" s="23" t="s">
        <v>191</v>
      </c>
      <c r="D63" s="23">
        <v>6</v>
      </c>
      <c r="E63" s="23">
        <v>0</v>
      </c>
      <c r="F63" s="23">
        <v>105</v>
      </c>
      <c r="G63" s="24">
        <f t="shared" si="5"/>
        <v>0</v>
      </c>
      <c r="H63" s="22"/>
      <c r="I63" s="22"/>
      <c r="J63" s="26"/>
      <c r="K63" s="25"/>
      <c r="L63" s="26"/>
      <c r="M63" s="26"/>
      <c r="N63" s="26"/>
      <c r="O63" s="26"/>
      <c r="P63" s="26"/>
      <c r="Q63" s="26"/>
      <c r="R63" s="26"/>
      <c r="S63" s="26"/>
      <c r="T63" s="26">
        <f t="shared" si="6"/>
        <v>6</v>
      </c>
      <c r="U63" s="26">
        <f t="shared" si="7"/>
        <v>0</v>
      </c>
      <c r="V63" s="26">
        <f t="shared" si="8"/>
        <v>105</v>
      </c>
      <c r="W63" s="26">
        <f t="shared" si="9"/>
        <v>0</v>
      </c>
    </row>
    <row r="64" spans="2:23" ht="21" customHeight="1" thickBot="1" x14ac:dyDescent="0.5">
      <c r="B64" s="21">
        <v>49</v>
      </c>
      <c r="C64" s="23" t="s">
        <v>181</v>
      </c>
      <c r="D64" s="23">
        <v>4</v>
      </c>
      <c r="E64" s="23">
        <v>57</v>
      </c>
      <c r="F64" s="23">
        <v>123</v>
      </c>
      <c r="G64" s="24">
        <f t="shared" si="5"/>
        <v>0.46341463414634149</v>
      </c>
      <c r="H64" s="22"/>
      <c r="I64" s="22"/>
      <c r="J64" s="26"/>
      <c r="K64" s="25"/>
      <c r="L64" s="26"/>
      <c r="M64" s="26"/>
      <c r="N64" s="26"/>
      <c r="O64" s="26"/>
      <c r="P64" s="26"/>
      <c r="Q64" s="26"/>
      <c r="R64" s="26"/>
      <c r="S64" s="26"/>
      <c r="T64" s="26">
        <f t="shared" si="6"/>
        <v>4</v>
      </c>
      <c r="U64" s="26">
        <f t="shared" si="7"/>
        <v>57</v>
      </c>
      <c r="V64" s="26">
        <f t="shared" si="8"/>
        <v>123</v>
      </c>
      <c r="W64" s="26">
        <f t="shared" si="9"/>
        <v>0.46341463414634149</v>
      </c>
    </row>
    <row r="65" spans="2:23" ht="21" customHeight="1" thickBot="1" x14ac:dyDescent="0.5">
      <c r="B65" s="21">
        <v>50</v>
      </c>
      <c r="C65" s="23"/>
      <c r="D65" s="23"/>
      <c r="E65" s="23"/>
      <c r="F65" s="23"/>
      <c r="G65" s="24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23"/>
      <c r="D66" s="23"/>
      <c r="E66" s="23"/>
      <c r="F66" s="23"/>
      <c r="G66" s="24"/>
      <c r="H66" s="22"/>
      <c r="I66" s="25"/>
      <c r="J66" s="25"/>
      <c r="K66" s="25"/>
      <c r="L66" s="25"/>
      <c r="M66" s="25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23"/>
      <c r="D67" s="23"/>
      <c r="E67" s="23"/>
      <c r="F67" s="23"/>
      <c r="G67" s="24"/>
      <c r="H67" s="22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23"/>
      <c r="D68" s="23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23"/>
      <c r="D69" s="23"/>
      <c r="E69" s="23"/>
      <c r="F69" s="23"/>
      <c r="G69" s="24"/>
      <c r="H69" s="22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ht="21" customHeight="1" thickBot="1" x14ac:dyDescent="0.5">
      <c r="B70" s="21">
        <v>55</v>
      </c>
      <c r="C70" s="23"/>
      <c r="D70" s="23"/>
      <c r="E70" s="23"/>
      <c r="F70" s="23"/>
      <c r="G70" s="24"/>
      <c r="H70" s="22"/>
      <c r="I70" s="22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ht="21" customHeight="1" thickBot="1" x14ac:dyDescent="0.5">
      <c r="B71" s="21">
        <v>56</v>
      </c>
      <c r="C71" s="23"/>
      <c r="D71" s="23"/>
      <c r="E71" s="23"/>
      <c r="F71" s="23"/>
      <c r="G71" s="24"/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ht="21" customHeight="1" thickBot="1" x14ac:dyDescent="0.5">
      <c r="B72" s="21">
        <v>57</v>
      </c>
      <c r="C72" s="23"/>
      <c r="D72" s="23"/>
      <c r="E72" s="23"/>
      <c r="F72" s="23"/>
      <c r="G72" s="24"/>
      <c r="H72" s="22"/>
      <c r="I72" s="25"/>
      <c r="J72" s="25"/>
      <c r="K72" s="25"/>
      <c r="L72" s="25"/>
      <c r="M72" s="25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3"/>
      <c r="D73" s="23"/>
      <c r="E73" s="23"/>
      <c r="F73" s="23"/>
      <c r="G73" s="24"/>
      <c r="H73" s="22"/>
      <c r="I73" s="22"/>
      <c r="J73" s="26"/>
      <c r="K73" s="25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3"/>
      <c r="D74" s="23"/>
      <c r="E74" s="23"/>
      <c r="F74" s="23"/>
      <c r="G74" s="24"/>
      <c r="H74" s="22"/>
      <c r="I74" s="22"/>
      <c r="J74" s="26"/>
      <c r="K74" s="25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3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3"/>
      <c r="D76" s="23"/>
      <c r="E76" s="23"/>
      <c r="F76" s="23"/>
      <c r="G76" s="24"/>
      <c r="H76" s="22"/>
      <c r="I76" s="22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3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3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1">
        <v>64</v>
      </c>
      <c r="C79" s="23"/>
      <c r="D79" s="23"/>
      <c r="E79" s="23"/>
      <c r="F79" s="23"/>
      <c r="G79" s="24"/>
      <c r="H79" s="22"/>
      <c r="I79" s="25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1">
        <v>65</v>
      </c>
      <c r="C80" s="23"/>
      <c r="D80" s="23"/>
      <c r="E80" s="23"/>
      <c r="F80" s="23"/>
      <c r="G80" s="24"/>
      <c r="H80" s="22"/>
      <c r="I80" s="25"/>
      <c r="J80" s="25"/>
      <c r="K80" s="25"/>
      <c r="L80" s="25"/>
      <c r="M80" s="25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ht="24" thickBot="1" x14ac:dyDescent="0.5">
      <c r="B81" s="21">
        <v>66</v>
      </c>
      <c r="C81" s="23"/>
      <c r="D81" s="23"/>
      <c r="E81" s="23"/>
      <c r="F81" s="23"/>
      <c r="G81" s="24"/>
      <c r="H81" s="22"/>
      <c r="I81" s="22"/>
      <c r="J81" s="26"/>
      <c r="K81" s="25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</row>
    <row r="82" spans="2:23" ht="24" thickBot="1" x14ac:dyDescent="0.5">
      <c r="B82" s="21">
        <v>67</v>
      </c>
      <c r="C82" s="23"/>
      <c r="D82" s="23"/>
      <c r="E82" s="23"/>
      <c r="F82" s="23"/>
      <c r="G82" s="24"/>
      <c r="H82" s="22"/>
      <c r="I82" s="22"/>
      <c r="J82" s="26"/>
      <c r="K82" s="25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</row>
    <row r="83" spans="2:23" ht="24" thickBot="1" x14ac:dyDescent="0.5">
      <c r="B83" s="21">
        <v>68</v>
      </c>
      <c r="C83" s="23"/>
      <c r="D83" s="23"/>
      <c r="E83" s="23"/>
      <c r="F83" s="23"/>
      <c r="G83" s="24"/>
      <c r="H83" s="22"/>
      <c r="I83" s="25"/>
      <c r="J83" s="25"/>
      <c r="K83" s="25"/>
      <c r="L83" s="25"/>
      <c r="M83" s="25"/>
      <c r="N83" s="26"/>
      <c r="O83" s="26"/>
      <c r="P83" s="26"/>
      <c r="Q83" s="26"/>
      <c r="R83" s="26"/>
      <c r="S83" s="26"/>
      <c r="T83" s="26"/>
      <c r="U83" s="26"/>
      <c r="V83" s="26"/>
      <c r="W83" s="26"/>
    </row>
    <row r="84" spans="2:23" ht="24" thickBot="1" x14ac:dyDescent="0.5">
      <c r="B84" s="26">
        <v>69</v>
      </c>
      <c r="C84" s="23"/>
      <c r="D84" s="23"/>
      <c r="E84" s="23"/>
      <c r="F84" s="23"/>
      <c r="G84" s="24"/>
      <c r="H84" s="22"/>
      <c r="I84" s="22"/>
      <c r="J84" s="26"/>
      <c r="K84" s="25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</row>
    <row r="85" spans="2:23" ht="24" thickBot="1" x14ac:dyDescent="0.5">
      <c r="B85" s="26">
        <v>70</v>
      </c>
      <c r="C85" s="23"/>
      <c r="D85" s="23"/>
      <c r="E85" s="23"/>
      <c r="F85" s="23"/>
      <c r="G85" s="24"/>
      <c r="H85" s="22"/>
      <c r="I85" s="25"/>
      <c r="J85" s="25"/>
      <c r="K85" s="25"/>
      <c r="L85" s="25"/>
      <c r="M85" s="25"/>
      <c r="N85" s="26"/>
      <c r="O85" s="26"/>
      <c r="P85" s="26"/>
      <c r="Q85" s="26"/>
      <c r="R85" s="26"/>
      <c r="S85" s="26"/>
      <c r="T85" s="26"/>
      <c r="U85" s="26"/>
      <c r="V85" s="26"/>
      <c r="W85" s="26"/>
    </row>
    <row r="86" spans="2:23" ht="24" thickBot="1" x14ac:dyDescent="0.5">
      <c r="B86" s="26">
        <v>71</v>
      </c>
      <c r="C86" s="23"/>
      <c r="D86" s="23"/>
      <c r="E86" s="23"/>
      <c r="F86" s="23"/>
      <c r="G86" s="24"/>
      <c r="H86" s="22"/>
      <c r="I86" s="22"/>
      <c r="J86" s="26"/>
      <c r="K86" s="25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</row>
    <row r="87" spans="2:23" ht="24" thickBot="1" x14ac:dyDescent="0.5">
      <c r="B87" s="26">
        <v>72</v>
      </c>
      <c r="C87" s="23"/>
      <c r="D87" s="23"/>
      <c r="E87" s="23"/>
      <c r="F87" s="23"/>
      <c r="G87" s="24"/>
      <c r="H87" s="23"/>
      <c r="I87" s="23"/>
      <c r="J87" s="31"/>
      <c r="K87" s="2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</row>
    <row r="88" spans="2:23" ht="24" thickBot="1" x14ac:dyDescent="0.5">
      <c r="B88" s="26">
        <v>73</v>
      </c>
      <c r="C88" s="23"/>
      <c r="D88" s="23"/>
      <c r="E88" s="23"/>
      <c r="F88" s="23"/>
      <c r="G88" s="24"/>
      <c r="H88" s="22"/>
      <c r="I88" s="25"/>
      <c r="J88" s="25"/>
      <c r="K88" s="25"/>
      <c r="L88" s="25"/>
      <c r="M88" s="25"/>
      <c r="N88" s="26"/>
      <c r="O88" s="26"/>
      <c r="P88" s="26"/>
      <c r="Q88" s="26"/>
      <c r="R88" s="26"/>
      <c r="S88" s="26"/>
      <c r="T88" s="26"/>
      <c r="U88" s="26"/>
      <c r="V88" s="26"/>
      <c r="W88" s="26"/>
    </row>
    <row r="89" spans="2:23" ht="24" thickBot="1" x14ac:dyDescent="0.5">
      <c r="B89" s="26">
        <v>74</v>
      </c>
      <c r="C89" s="23"/>
      <c r="D89" s="23"/>
      <c r="E89" s="23"/>
      <c r="F89" s="23"/>
      <c r="G89" s="24"/>
      <c r="H89" s="22"/>
      <c r="I89" s="25"/>
      <c r="J89" s="25"/>
      <c r="K89" s="25"/>
      <c r="L89" s="25"/>
      <c r="M89" s="25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2:23" ht="24" thickBot="1" x14ac:dyDescent="0.5">
      <c r="B90" s="26">
        <v>75</v>
      </c>
      <c r="C90" s="23"/>
      <c r="D90" s="23"/>
      <c r="E90" s="23"/>
      <c r="F90" s="23"/>
      <c r="G90" s="24"/>
      <c r="H90" s="22"/>
      <c r="I90" s="22"/>
      <c r="J90" s="22"/>
      <c r="K90" s="25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2:23" ht="24" thickBot="1" x14ac:dyDescent="0.5">
      <c r="B91" s="26">
        <v>76</v>
      </c>
      <c r="C91" s="23"/>
      <c r="D91" s="23"/>
      <c r="E91" s="23"/>
      <c r="F91" s="23"/>
      <c r="G91" s="24"/>
      <c r="H91" s="22"/>
      <c r="I91" s="22"/>
      <c r="J91" s="26"/>
      <c r="K91" s="25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2:23" ht="24" thickBot="1" x14ac:dyDescent="0.5">
      <c r="B92" s="26">
        <v>77</v>
      </c>
      <c r="C92" s="30"/>
      <c r="D92" s="23"/>
      <c r="E92" s="30"/>
      <c r="F92" s="31"/>
      <c r="G92" s="24"/>
      <c r="H92" s="26"/>
      <c r="I92" s="26"/>
      <c r="J92" s="26"/>
      <c r="K92" s="25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2:23" ht="24" thickBot="1" x14ac:dyDescent="0.5">
      <c r="B93" s="26">
        <v>78</v>
      </c>
      <c r="C93" s="23"/>
      <c r="D93" s="23"/>
      <c r="E93" s="23"/>
      <c r="F93" s="23"/>
      <c r="G93" s="24"/>
      <c r="H93" s="22"/>
      <c r="I93" s="22"/>
      <c r="J93" s="26"/>
      <c r="K93" s="25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2:23" ht="24" thickBot="1" x14ac:dyDescent="0.5">
      <c r="B94" s="26">
        <v>79</v>
      </c>
      <c r="C94" s="23"/>
      <c r="D94" s="23"/>
      <c r="E94" s="23"/>
      <c r="F94" s="23"/>
      <c r="G94" s="24"/>
      <c r="H94" s="22"/>
      <c r="I94" s="22"/>
      <c r="J94" s="26"/>
      <c r="K94" s="25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2:23" ht="24" thickBot="1" x14ac:dyDescent="0.5">
      <c r="B95" s="26"/>
      <c r="C95" s="32"/>
      <c r="D95" s="23"/>
      <c r="E95" s="32"/>
      <c r="F95" s="32"/>
      <c r="G95" s="24"/>
      <c r="H95" s="33"/>
      <c r="I95" s="33"/>
      <c r="J95" s="34"/>
      <c r="K95" s="25"/>
      <c r="L95" s="34"/>
      <c r="M95" s="34"/>
      <c r="N95" s="34"/>
      <c r="O95" s="26"/>
      <c r="P95" s="34"/>
      <c r="Q95" s="34"/>
      <c r="R95" s="34"/>
      <c r="S95" s="26"/>
      <c r="T95" s="34"/>
      <c r="U95" s="34"/>
      <c r="V95" s="34"/>
      <c r="W95" s="34"/>
    </row>
    <row r="96" spans="2:23" ht="24" thickBot="1" x14ac:dyDescent="0.5">
      <c r="B96" s="26"/>
      <c r="C96" s="35"/>
      <c r="D96" s="23"/>
      <c r="E96" s="25"/>
      <c r="F96" s="26"/>
      <c r="G96" s="24"/>
      <c r="H96" s="26"/>
      <c r="I96" s="26"/>
      <c r="J96" s="26"/>
      <c r="K96" s="25"/>
      <c r="L96" s="26"/>
      <c r="M96" s="26"/>
      <c r="N96" s="26"/>
      <c r="O96" s="26"/>
      <c r="P96" s="26"/>
      <c r="Q96" s="26"/>
      <c r="R96" s="26"/>
      <c r="S96" s="26"/>
      <c r="T96" s="34"/>
      <c r="U96" s="34"/>
      <c r="V96" s="34"/>
      <c r="W96" s="34"/>
    </row>
    <row r="97" spans="2:23" ht="24" thickBot="1" x14ac:dyDescent="0.5">
      <c r="B97" s="26"/>
      <c r="C97" s="35"/>
      <c r="D97" s="23"/>
      <c r="E97" s="25"/>
      <c r="F97" s="26"/>
      <c r="G97" s="24"/>
      <c r="H97" s="26"/>
      <c r="I97" s="26"/>
      <c r="J97" s="26"/>
      <c r="K97" s="25"/>
      <c r="L97" s="26"/>
      <c r="M97" s="26"/>
      <c r="N97" s="26"/>
      <c r="O97" s="26"/>
      <c r="P97" s="26"/>
      <c r="Q97" s="26"/>
      <c r="R97" s="26"/>
      <c r="S97" s="26"/>
      <c r="T97" s="34"/>
      <c r="U97" s="34"/>
      <c r="V97" s="34"/>
      <c r="W97" s="34"/>
    </row>
    <row r="98" spans="2:23" ht="24" thickBot="1" x14ac:dyDescent="0.5">
      <c r="B98" s="26"/>
      <c r="C98" s="24"/>
      <c r="D98" s="23"/>
      <c r="E98" s="22"/>
      <c r="F98" s="22"/>
      <c r="G98" s="24"/>
      <c r="H98" s="22"/>
      <c r="I98" s="22"/>
      <c r="J98" s="26"/>
      <c r="K98" s="25"/>
      <c r="L98" s="26"/>
      <c r="M98" s="26"/>
      <c r="N98" s="26"/>
      <c r="O98" s="26"/>
      <c r="P98" s="26"/>
      <c r="Q98" s="26"/>
      <c r="R98" s="26"/>
      <c r="S98" s="26"/>
      <c r="T98" s="34"/>
      <c r="U98" s="34"/>
      <c r="V98" s="34"/>
      <c r="W98" s="34"/>
    </row>
    <row r="99" spans="2:23" ht="24" thickBot="1" x14ac:dyDescent="0.5">
      <c r="B99" s="26"/>
      <c r="C99" s="35"/>
      <c r="D99" s="30"/>
      <c r="E99" s="25"/>
      <c r="F99" s="26"/>
      <c r="G99" s="24"/>
      <c r="H99" s="26"/>
      <c r="I99" s="26"/>
      <c r="J99" s="26"/>
      <c r="K99" s="25"/>
      <c r="L99" s="26"/>
      <c r="M99" s="26"/>
      <c r="N99" s="26"/>
      <c r="O99" s="26"/>
      <c r="P99" s="26"/>
      <c r="Q99" s="26"/>
      <c r="R99" s="26"/>
      <c r="S99" s="26"/>
      <c r="T99" s="34"/>
      <c r="U99" s="34"/>
      <c r="V99" s="34"/>
      <c r="W99" s="34"/>
    </row>
    <row r="100" spans="2:23" ht="24" thickBot="1" x14ac:dyDescent="0.5">
      <c r="B100" s="26"/>
      <c r="C100" s="35"/>
      <c r="D100" s="22"/>
      <c r="E100" s="25"/>
      <c r="F100" s="26"/>
      <c r="G100" s="24"/>
      <c r="H100" s="26"/>
      <c r="I100" s="26"/>
      <c r="J100" s="26"/>
      <c r="K100" s="25"/>
      <c r="L100" s="26"/>
      <c r="M100" s="26"/>
      <c r="N100" s="26"/>
      <c r="O100" s="26"/>
      <c r="P100" s="26"/>
      <c r="Q100" s="26"/>
      <c r="R100" s="26"/>
      <c r="S100" s="26"/>
      <c r="T100" s="34"/>
      <c r="U100" s="34"/>
      <c r="V100" s="34"/>
      <c r="W100" s="34"/>
    </row>
    <row r="101" spans="2:23" ht="24" thickBot="1" x14ac:dyDescent="0.5">
      <c r="B101" s="26"/>
      <c r="C101" s="35"/>
      <c r="D101" s="25"/>
      <c r="E101" s="25"/>
      <c r="F101" s="26"/>
      <c r="G101" s="24"/>
      <c r="H101" s="26"/>
      <c r="I101" s="26"/>
      <c r="J101" s="26"/>
      <c r="K101" s="25"/>
      <c r="L101" s="26"/>
      <c r="M101" s="26"/>
      <c r="N101" s="26"/>
      <c r="O101" s="26"/>
      <c r="P101" s="26"/>
      <c r="Q101" s="26"/>
      <c r="R101" s="26"/>
      <c r="S101" s="26"/>
      <c r="T101" s="34"/>
      <c r="U101" s="34"/>
      <c r="V101" s="34"/>
      <c r="W101" s="34"/>
    </row>
    <row r="102" spans="2:23" ht="24" thickBot="1" x14ac:dyDescent="0.5">
      <c r="B102" s="26"/>
      <c r="C102" s="35"/>
      <c r="D102" s="25"/>
      <c r="E102" s="25"/>
      <c r="F102" s="26"/>
      <c r="G102" s="24"/>
      <c r="H102" s="26"/>
      <c r="I102" s="26"/>
      <c r="J102" s="26"/>
      <c r="K102" s="25"/>
      <c r="L102" s="26"/>
      <c r="M102" s="26"/>
      <c r="N102" s="26"/>
      <c r="O102" s="26"/>
      <c r="P102" s="26"/>
      <c r="Q102" s="26"/>
      <c r="R102" s="26"/>
      <c r="S102" s="26"/>
      <c r="T102" s="34"/>
      <c r="U102" s="34"/>
      <c r="V102" s="34"/>
      <c r="W102" s="34"/>
    </row>
    <row r="103" spans="2:23" ht="24" thickBot="1" x14ac:dyDescent="0.5">
      <c r="B103" s="26"/>
      <c r="C103" s="35"/>
      <c r="D103" s="25"/>
      <c r="E103" s="25"/>
      <c r="F103" s="26"/>
      <c r="G103" s="24"/>
      <c r="H103" s="26"/>
      <c r="I103" s="26"/>
      <c r="J103" s="26"/>
      <c r="K103" s="25"/>
      <c r="L103" s="26"/>
      <c r="M103" s="26"/>
      <c r="N103" s="26"/>
      <c r="O103" s="26"/>
      <c r="P103" s="26"/>
      <c r="Q103" s="26"/>
      <c r="R103" s="26"/>
      <c r="S103" s="26"/>
      <c r="T103" s="34"/>
      <c r="U103" s="34"/>
      <c r="V103" s="34"/>
      <c r="W103" s="34"/>
    </row>
    <row r="104" spans="2:23" ht="24" thickBot="1" x14ac:dyDescent="0.5">
      <c r="B104" s="26"/>
      <c r="C104" s="35"/>
      <c r="D104" s="25"/>
      <c r="E104" s="25"/>
      <c r="F104" s="26"/>
      <c r="G104" s="24"/>
      <c r="H104" s="26"/>
      <c r="I104" s="26"/>
      <c r="J104" s="26"/>
      <c r="K104" s="25"/>
      <c r="L104" s="26"/>
      <c r="M104" s="26"/>
      <c r="N104" s="26"/>
      <c r="O104" s="26"/>
      <c r="P104" s="26"/>
      <c r="Q104" s="26"/>
      <c r="R104" s="26"/>
      <c r="S104" s="26"/>
      <c r="T104" s="34"/>
      <c r="U104" s="34"/>
      <c r="V104" s="34"/>
      <c r="W104" s="34"/>
    </row>
    <row r="105" spans="2:23" ht="24" thickBot="1" x14ac:dyDescent="0.5">
      <c r="B105" s="26"/>
      <c r="C105" s="35"/>
      <c r="D105" s="25"/>
      <c r="E105" s="25"/>
      <c r="F105" s="26"/>
      <c r="G105" s="24"/>
      <c r="H105" s="26"/>
      <c r="I105" s="26"/>
      <c r="J105" s="26"/>
      <c r="K105" s="25"/>
      <c r="L105" s="26"/>
      <c r="M105" s="26"/>
      <c r="N105" s="26"/>
      <c r="O105" s="26"/>
      <c r="P105" s="26"/>
      <c r="Q105" s="26"/>
      <c r="R105" s="26"/>
      <c r="S105" s="26"/>
      <c r="T105" s="34"/>
      <c r="U105" s="34"/>
      <c r="V105" s="34"/>
      <c r="W105" s="34"/>
    </row>
    <row r="106" spans="2:23" ht="24" thickBot="1" x14ac:dyDescent="0.5">
      <c r="B106" s="26"/>
      <c r="C106" s="36"/>
      <c r="D106" s="25"/>
      <c r="E106" s="25"/>
      <c r="F106" s="26"/>
      <c r="G106" s="24"/>
      <c r="H106" s="26"/>
      <c r="I106" s="26"/>
      <c r="J106" s="26"/>
      <c r="K106" s="25"/>
      <c r="L106" s="26"/>
      <c r="M106" s="26"/>
      <c r="N106" s="26"/>
      <c r="O106" s="26"/>
      <c r="P106" s="26"/>
      <c r="Q106" s="26"/>
      <c r="R106" s="26"/>
      <c r="S106" s="26"/>
      <c r="T106" s="34"/>
      <c r="U106" s="34"/>
      <c r="V106" s="34"/>
      <c r="W106" s="34"/>
    </row>
    <row r="107" spans="2:23" ht="24" thickBot="1" x14ac:dyDescent="0.5">
      <c r="B107" s="26"/>
      <c r="C107" s="36"/>
      <c r="D107" s="25"/>
      <c r="E107" s="25"/>
      <c r="F107" s="26"/>
      <c r="G107" s="24"/>
      <c r="H107" s="26"/>
      <c r="I107" s="26"/>
      <c r="J107" s="26"/>
      <c r="K107" s="25"/>
      <c r="L107" s="26"/>
      <c r="M107" s="26"/>
      <c r="N107" s="26"/>
      <c r="O107" s="26"/>
      <c r="P107" s="26"/>
      <c r="Q107" s="26"/>
      <c r="R107" s="26"/>
      <c r="S107" s="26"/>
      <c r="T107" s="34"/>
      <c r="U107" s="34"/>
      <c r="V107" s="34"/>
      <c r="W107" s="34"/>
    </row>
    <row r="108" spans="2:23" ht="24" thickBot="1" x14ac:dyDescent="0.5">
      <c r="B108" s="29"/>
      <c r="C108" s="20"/>
      <c r="D108" s="14"/>
      <c r="E108" s="20"/>
      <c r="F108" s="13"/>
      <c r="G108" s="24"/>
      <c r="H108" s="13"/>
      <c r="I108" s="13"/>
      <c r="J108" s="13"/>
      <c r="K108" s="25"/>
      <c r="L108" s="13"/>
      <c r="M108" s="13"/>
      <c r="N108" s="13"/>
      <c r="O108" s="13"/>
      <c r="P108" s="13"/>
      <c r="Q108" s="13"/>
      <c r="R108" s="13"/>
      <c r="S108" s="13"/>
      <c r="T108" s="6"/>
      <c r="U108" s="6"/>
      <c r="V108" s="6"/>
      <c r="W108" s="6"/>
    </row>
    <row r="109" spans="2:23" ht="24" thickBot="1" x14ac:dyDescent="0.5">
      <c r="B109" s="14"/>
      <c r="C109" s="20"/>
      <c r="D109" s="14"/>
      <c r="E109" s="20"/>
      <c r="F109" s="13"/>
      <c r="G109" s="24"/>
      <c r="H109" s="13"/>
      <c r="I109" s="13"/>
      <c r="J109" s="13"/>
      <c r="K109" s="25"/>
      <c r="L109" s="13"/>
      <c r="M109" s="13"/>
      <c r="N109" s="13"/>
      <c r="O109" s="13"/>
      <c r="P109" s="13"/>
      <c r="Q109" s="13"/>
      <c r="R109" s="13"/>
      <c r="S109" s="13"/>
      <c r="T109" s="6"/>
      <c r="U109" s="6"/>
      <c r="V109" s="6"/>
      <c r="W109" s="6"/>
    </row>
    <row r="110" spans="2:23" ht="24" thickBot="1" x14ac:dyDescent="0.5">
      <c r="B110" s="14"/>
      <c r="C110" s="20"/>
      <c r="D110" s="14"/>
      <c r="E110" s="20"/>
      <c r="F110" s="13"/>
      <c r="G110" s="24"/>
      <c r="H110" s="13"/>
      <c r="I110" s="13"/>
      <c r="J110" s="13"/>
      <c r="K110" s="25"/>
      <c r="L110" s="13"/>
      <c r="M110" s="13"/>
      <c r="N110" s="13"/>
      <c r="O110" s="13"/>
      <c r="P110" s="13"/>
      <c r="Q110" s="13"/>
      <c r="R110" s="13"/>
      <c r="S110" s="13"/>
      <c r="T110" s="6"/>
      <c r="U110" s="6"/>
      <c r="V110" s="6"/>
      <c r="W110" s="6"/>
    </row>
    <row r="111" spans="2:23" ht="24" thickBot="1" x14ac:dyDescent="0.5">
      <c r="B111" s="14"/>
      <c r="C111" s="20"/>
      <c r="D111" s="14"/>
      <c r="E111" s="20"/>
      <c r="F111" s="13"/>
      <c r="G111" s="24"/>
      <c r="H111" s="13"/>
      <c r="I111" s="13"/>
      <c r="J111" s="13"/>
      <c r="K111" s="25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</row>
    <row r="112" spans="2:23" ht="24" thickBot="1" x14ac:dyDescent="0.5">
      <c r="B112" s="14"/>
    </row>
  </sheetData>
  <sortState xmlns:xlrd2="http://schemas.microsoft.com/office/spreadsheetml/2017/richdata2" ref="C17:W64">
    <sortCondition descending="1" ref="T16:T64"/>
    <sortCondition descending="1" ref="W16:W64"/>
  </sortState>
  <mergeCells count="9">
    <mergeCell ref="B14:B15"/>
    <mergeCell ref="C14:C15"/>
    <mergeCell ref="G3:R3"/>
    <mergeCell ref="T14:W14"/>
    <mergeCell ref="F10:S11"/>
    <mergeCell ref="P14:S14"/>
    <mergeCell ref="D14:G14"/>
    <mergeCell ref="H14:K14"/>
    <mergeCell ref="L14:O14"/>
  </mergeCells>
  <phoneticPr fontId="3" type="noConversion"/>
  <pageMargins left="0.7" right="0.7" top="0.75" bottom="0.75" header="0.3" footer="0.3"/>
  <pageSetup paperSize="9" scale="2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95"/>
  <sheetViews>
    <sheetView showGridLines="0" zoomScale="50" zoomScaleNormal="50" workbookViewId="0">
      <selection activeCell="D6" sqref="D6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40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63" t="s">
        <v>162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63" t="s">
        <v>203</v>
      </c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2:24" x14ac:dyDescent="0.45"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22" t="s">
        <v>15</v>
      </c>
      <c r="D16" s="23">
        <v>20</v>
      </c>
      <c r="E16" s="23">
        <v>105</v>
      </c>
      <c r="F16" s="23">
        <v>30</v>
      </c>
      <c r="G16" s="24">
        <f t="shared" ref="G16:G63" si="0">E16/F16</f>
        <v>3.5</v>
      </c>
      <c r="H16" s="22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>
        <f t="shared" ref="T16:T63" si="1">D16+H16+L16+P16</f>
        <v>20</v>
      </c>
      <c r="U16" s="26">
        <f t="shared" ref="U16:U63" si="2">E16+I16+M16+Q16</f>
        <v>105</v>
      </c>
      <c r="V16" s="26">
        <f t="shared" ref="V16:V63" si="3">F16+J16+N16+R16</f>
        <v>30</v>
      </c>
      <c r="W16" s="26">
        <f t="shared" ref="W16:W63" si="4">U16/V16</f>
        <v>3.5</v>
      </c>
    </row>
    <row r="17" spans="2:23" ht="21" customHeight="1" thickBot="1" x14ac:dyDescent="0.5">
      <c r="B17" s="21">
        <v>2</v>
      </c>
      <c r="C17" s="27" t="s">
        <v>32</v>
      </c>
      <c r="D17" s="23">
        <v>20</v>
      </c>
      <c r="E17" s="22">
        <v>105</v>
      </c>
      <c r="F17" s="22">
        <v>31</v>
      </c>
      <c r="G17" s="24">
        <f t="shared" si="0"/>
        <v>3.3870967741935485</v>
      </c>
      <c r="H17" s="22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>
        <f t="shared" si="1"/>
        <v>20</v>
      </c>
      <c r="U17" s="26">
        <f t="shared" si="2"/>
        <v>105</v>
      </c>
      <c r="V17" s="26">
        <f t="shared" si="3"/>
        <v>31</v>
      </c>
      <c r="W17" s="26">
        <f t="shared" si="4"/>
        <v>3.3870967741935485</v>
      </c>
    </row>
    <row r="18" spans="2:23" ht="21" customHeight="1" thickBot="1" x14ac:dyDescent="0.5">
      <c r="B18" s="21">
        <v>3</v>
      </c>
      <c r="C18" s="27" t="s">
        <v>80</v>
      </c>
      <c r="D18" s="23">
        <v>20</v>
      </c>
      <c r="E18" s="23">
        <v>106</v>
      </c>
      <c r="F18" s="23">
        <v>40</v>
      </c>
      <c r="G18" s="24">
        <f t="shared" si="0"/>
        <v>2.65</v>
      </c>
      <c r="H18" s="22"/>
      <c r="I18" s="25"/>
      <c r="J18" s="25"/>
      <c r="K18" s="25"/>
      <c r="L18" s="25"/>
      <c r="M18" s="25"/>
      <c r="N18" s="26"/>
      <c r="O18" s="26"/>
      <c r="P18" s="26"/>
      <c r="Q18" s="26"/>
      <c r="R18" s="26"/>
      <c r="S18" s="26"/>
      <c r="T18" s="26">
        <f t="shared" si="1"/>
        <v>20</v>
      </c>
      <c r="U18" s="26">
        <f t="shared" si="2"/>
        <v>106</v>
      </c>
      <c r="V18" s="26">
        <f t="shared" si="3"/>
        <v>40</v>
      </c>
      <c r="W18" s="26">
        <f t="shared" si="4"/>
        <v>2.65</v>
      </c>
    </row>
    <row r="19" spans="2:23" ht="21" customHeight="1" thickBot="1" x14ac:dyDescent="0.5">
      <c r="B19" s="21">
        <v>4</v>
      </c>
      <c r="C19" s="27" t="s">
        <v>76</v>
      </c>
      <c r="D19" s="23">
        <v>20</v>
      </c>
      <c r="E19" s="23">
        <v>105</v>
      </c>
      <c r="F19" s="23">
        <v>45</v>
      </c>
      <c r="G19" s="24">
        <f t="shared" si="0"/>
        <v>2.3333333333333335</v>
      </c>
      <c r="H19" s="22"/>
      <c r="I19" s="25"/>
      <c r="J19" s="25"/>
      <c r="K19" s="25"/>
      <c r="L19" s="25"/>
      <c r="M19" s="25"/>
      <c r="N19" s="26"/>
      <c r="O19" s="26"/>
      <c r="P19" s="26"/>
      <c r="Q19" s="26"/>
      <c r="R19" s="26"/>
      <c r="S19" s="26"/>
      <c r="T19" s="26">
        <f t="shared" si="1"/>
        <v>20</v>
      </c>
      <c r="U19" s="26">
        <f t="shared" si="2"/>
        <v>105</v>
      </c>
      <c r="V19" s="26">
        <f t="shared" si="3"/>
        <v>45</v>
      </c>
      <c r="W19" s="26">
        <f t="shared" si="4"/>
        <v>2.3333333333333335</v>
      </c>
    </row>
    <row r="20" spans="2:23" ht="21" customHeight="1" thickBot="1" x14ac:dyDescent="0.5">
      <c r="B20" s="21">
        <v>5</v>
      </c>
      <c r="C20" s="27" t="s">
        <v>126</v>
      </c>
      <c r="D20" s="23">
        <v>20</v>
      </c>
      <c r="E20" s="23">
        <v>105</v>
      </c>
      <c r="F20" s="23">
        <v>48</v>
      </c>
      <c r="G20" s="24">
        <f t="shared" si="0"/>
        <v>2.1875</v>
      </c>
      <c r="H20" s="22"/>
      <c r="I20" s="25"/>
      <c r="J20" s="25"/>
      <c r="K20" s="25"/>
      <c r="L20" s="25"/>
      <c r="M20" s="25"/>
      <c r="N20" s="26"/>
      <c r="O20" s="26"/>
      <c r="P20" s="26"/>
      <c r="Q20" s="26"/>
      <c r="R20" s="26"/>
      <c r="S20" s="26"/>
      <c r="T20" s="26">
        <f t="shared" si="1"/>
        <v>20</v>
      </c>
      <c r="U20" s="26">
        <f t="shared" si="2"/>
        <v>105</v>
      </c>
      <c r="V20" s="26">
        <f t="shared" si="3"/>
        <v>48</v>
      </c>
      <c r="W20" s="26">
        <f t="shared" si="4"/>
        <v>2.1875</v>
      </c>
    </row>
    <row r="21" spans="2:23" ht="21" customHeight="1" thickBot="1" x14ac:dyDescent="0.5">
      <c r="B21" s="21">
        <v>6</v>
      </c>
      <c r="C21" s="27" t="s">
        <v>117</v>
      </c>
      <c r="D21" s="23">
        <v>20</v>
      </c>
      <c r="E21" s="23">
        <v>105</v>
      </c>
      <c r="F21" s="23">
        <v>53</v>
      </c>
      <c r="G21" s="24">
        <f t="shared" si="0"/>
        <v>1.9811320754716981</v>
      </c>
      <c r="H21" s="22"/>
      <c r="I21" s="22"/>
      <c r="J21" s="25"/>
      <c r="K21" s="25"/>
      <c r="L21" s="25"/>
      <c r="M21" s="25"/>
      <c r="N21" s="26"/>
      <c r="O21" s="26"/>
      <c r="P21" s="26"/>
      <c r="Q21" s="26"/>
      <c r="R21" s="26"/>
      <c r="S21" s="26"/>
      <c r="T21" s="26">
        <f t="shared" si="1"/>
        <v>20</v>
      </c>
      <c r="U21" s="26">
        <f t="shared" si="2"/>
        <v>105</v>
      </c>
      <c r="V21" s="26">
        <f t="shared" si="3"/>
        <v>53</v>
      </c>
      <c r="W21" s="26">
        <f t="shared" si="4"/>
        <v>1.9811320754716981</v>
      </c>
    </row>
    <row r="22" spans="2:23" ht="21" customHeight="1" thickBot="1" x14ac:dyDescent="0.5">
      <c r="B22" s="21">
        <v>7</v>
      </c>
      <c r="C22" s="27" t="s">
        <v>141</v>
      </c>
      <c r="D22" s="23">
        <v>18</v>
      </c>
      <c r="E22" s="23">
        <v>102</v>
      </c>
      <c r="F22" s="23">
        <v>50</v>
      </c>
      <c r="G22" s="24">
        <f t="shared" si="0"/>
        <v>2.04</v>
      </c>
      <c r="H22" s="22"/>
      <c r="I22" s="25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18</v>
      </c>
      <c r="U22" s="26">
        <f t="shared" si="2"/>
        <v>102</v>
      </c>
      <c r="V22" s="26">
        <f t="shared" si="3"/>
        <v>50</v>
      </c>
      <c r="W22" s="26">
        <f t="shared" si="4"/>
        <v>2.04</v>
      </c>
    </row>
    <row r="23" spans="2:23" ht="21" customHeight="1" thickBot="1" x14ac:dyDescent="0.5">
      <c r="B23" s="21">
        <v>8</v>
      </c>
      <c r="C23" s="27" t="s">
        <v>93</v>
      </c>
      <c r="D23" s="23">
        <v>18</v>
      </c>
      <c r="E23" s="23">
        <v>99</v>
      </c>
      <c r="F23" s="23">
        <v>51</v>
      </c>
      <c r="G23" s="24">
        <f t="shared" si="0"/>
        <v>1.9411764705882353</v>
      </c>
      <c r="H23" s="22"/>
      <c r="I23" s="25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6">
        <f t="shared" si="1"/>
        <v>18</v>
      </c>
      <c r="U23" s="26">
        <f t="shared" si="2"/>
        <v>99</v>
      </c>
      <c r="V23" s="26">
        <f t="shared" si="3"/>
        <v>51</v>
      </c>
      <c r="W23" s="26">
        <f t="shared" si="4"/>
        <v>1.9411764705882353</v>
      </c>
    </row>
    <row r="24" spans="2:23" ht="21" customHeight="1" thickBot="1" x14ac:dyDescent="0.5">
      <c r="B24" s="21">
        <v>9</v>
      </c>
      <c r="C24" s="27" t="s">
        <v>87</v>
      </c>
      <c r="D24" s="23">
        <v>18</v>
      </c>
      <c r="E24" s="23">
        <v>104</v>
      </c>
      <c r="F24" s="23">
        <v>56</v>
      </c>
      <c r="G24" s="24">
        <f t="shared" si="0"/>
        <v>1.8571428571428572</v>
      </c>
      <c r="H24" s="22"/>
      <c r="I24" s="22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1"/>
        <v>18</v>
      </c>
      <c r="U24" s="26">
        <f t="shared" si="2"/>
        <v>104</v>
      </c>
      <c r="V24" s="26">
        <f t="shared" si="3"/>
        <v>56</v>
      </c>
      <c r="W24" s="26">
        <f t="shared" si="4"/>
        <v>1.8571428571428572</v>
      </c>
    </row>
    <row r="25" spans="2:23" ht="21" customHeight="1" thickBot="1" x14ac:dyDescent="0.5">
      <c r="B25" s="21">
        <v>10</v>
      </c>
      <c r="C25" s="27" t="s">
        <v>124</v>
      </c>
      <c r="D25" s="23">
        <v>18</v>
      </c>
      <c r="E25" s="23">
        <v>96</v>
      </c>
      <c r="F25" s="23">
        <v>58</v>
      </c>
      <c r="G25" s="24">
        <f t="shared" si="0"/>
        <v>1.6551724137931034</v>
      </c>
      <c r="H25" s="22"/>
      <c r="I25" s="25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>
        <f t="shared" si="1"/>
        <v>18</v>
      </c>
      <c r="U25" s="26">
        <f t="shared" si="2"/>
        <v>96</v>
      </c>
      <c r="V25" s="26">
        <f t="shared" si="3"/>
        <v>58</v>
      </c>
      <c r="W25" s="26">
        <f t="shared" si="4"/>
        <v>1.6551724137931034</v>
      </c>
    </row>
    <row r="26" spans="2:23" ht="21" customHeight="1" thickBot="1" x14ac:dyDescent="0.5">
      <c r="B26" s="21">
        <v>11</v>
      </c>
      <c r="C26" s="27" t="s">
        <v>194</v>
      </c>
      <c r="D26" s="23">
        <v>18</v>
      </c>
      <c r="E26" s="23">
        <v>101</v>
      </c>
      <c r="F26" s="23">
        <v>62</v>
      </c>
      <c r="G26" s="24">
        <f t="shared" si="0"/>
        <v>1.6290322580645162</v>
      </c>
      <c r="H26" s="22"/>
      <c r="I26" s="22"/>
      <c r="J26" s="26"/>
      <c r="K26" s="25"/>
      <c r="L26" s="26"/>
      <c r="M26" s="26"/>
      <c r="N26" s="26"/>
      <c r="O26" s="26"/>
      <c r="P26" s="26"/>
      <c r="Q26" s="26"/>
      <c r="R26" s="26"/>
      <c r="S26" s="26"/>
      <c r="T26" s="26">
        <f t="shared" si="1"/>
        <v>18</v>
      </c>
      <c r="U26" s="26">
        <f t="shared" si="2"/>
        <v>101</v>
      </c>
      <c r="V26" s="26">
        <f t="shared" si="3"/>
        <v>62</v>
      </c>
      <c r="W26" s="26">
        <f t="shared" si="4"/>
        <v>1.6290322580645162</v>
      </c>
    </row>
    <row r="27" spans="2:23" ht="21" customHeight="1" thickBot="1" x14ac:dyDescent="0.5">
      <c r="B27" s="21">
        <v>12</v>
      </c>
      <c r="C27" s="27" t="s">
        <v>128</v>
      </c>
      <c r="D27" s="23">
        <v>18</v>
      </c>
      <c r="E27" s="30">
        <v>100</v>
      </c>
      <c r="F27" s="30">
        <v>73</v>
      </c>
      <c r="G27" s="24">
        <f t="shared" si="0"/>
        <v>1.3698630136986301</v>
      </c>
      <c r="H27" s="22"/>
      <c r="I27" s="25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100</v>
      </c>
      <c r="V27" s="26">
        <f t="shared" si="3"/>
        <v>73</v>
      </c>
      <c r="W27" s="26">
        <f t="shared" si="4"/>
        <v>1.3698630136986301</v>
      </c>
    </row>
    <row r="28" spans="2:23" ht="21" customHeight="1" thickBot="1" x14ac:dyDescent="0.5">
      <c r="B28" s="21">
        <v>13</v>
      </c>
      <c r="C28" s="27" t="s">
        <v>107</v>
      </c>
      <c r="D28" s="23">
        <v>16</v>
      </c>
      <c r="E28" s="23">
        <v>93</v>
      </c>
      <c r="F28" s="23">
        <v>49</v>
      </c>
      <c r="G28" s="24">
        <f t="shared" si="0"/>
        <v>1.8979591836734695</v>
      </c>
      <c r="H28" s="22"/>
      <c r="I28" s="25"/>
      <c r="J28" s="25"/>
      <c r="K28" s="25"/>
      <c r="L28" s="25"/>
      <c r="M28" s="25"/>
      <c r="N28" s="26"/>
      <c r="O28" s="26"/>
      <c r="P28" s="26"/>
      <c r="Q28" s="26"/>
      <c r="R28" s="26"/>
      <c r="S28" s="26"/>
      <c r="T28" s="26">
        <f t="shared" si="1"/>
        <v>16</v>
      </c>
      <c r="U28" s="26">
        <f t="shared" si="2"/>
        <v>93</v>
      </c>
      <c r="V28" s="26">
        <f t="shared" si="3"/>
        <v>49</v>
      </c>
      <c r="W28" s="26">
        <f t="shared" si="4"/>
        <v>1.8979591836734695</v>
      </c>
    </row>
    <row r="29" spans="2:23" ht="21" customHeight="1" thickBot="1" x14ac:dyDescent="0.5">
      <c r="B29" s="21">
        <v>14</v>
      </c>
      <c r="C29" s="27" t="s">
        <v>145</v>
      </c>
      <c r="D29" s="23">
        <v>16</v>
      </c>
      <c r="E29" s="23">
        <v>87</v>
      </c>
      <c r="F29" s="23">
        <v>56</v>
      </c>
      <c r="G29" s="24">
        <f t="shared" si="0"/>
        <v>1.5535714285714286</v>
      </c>
      <c r="H29" s="22"/>
      <c r="I29" s="22"/>
      <c r="J29" s="25"/>
      <c r="K29" s="25"/>
      <c r="L29" s="25"/>
      <c r="M29" s="25"/>
      <c r="N29" s="26"/>
      <c r="O29" s="26"/>
      <c r="P29" s="26"/>
      <c r="Q29" s="26"/>
      <c r="R29" s="26"/>
      <c r="S29" s="26"/>
      <c r="T29" s="26">
        <f t="shared" si="1"/>
        <v>16</v>
      </c>
      <c r="U29" s="26">
        <f t="shared" si="2"/>
        <v>87</v>
      </c>
      <c r="V29" s="26">
        <f t="shared" si="3"/>
        <v>56</v>
      </c>
      <c r="W29" s="26">
        <f t="shared" si="4"/>
        <v>1.5535714285714286</v>
      </c>
    </row>
    <row r="30" spans="2:23" ht="21" customHeight="1" thickBot="1" x14ac:dyDescent="0.5">
      <c r="B30" s="21">
        <v>15</v>
      </c>
      <c r="C30" s="27" t="s">
        <v>44</v>
      </c>
      <c r="D30" s="23">
        <v>16</v>
      </c>
      <c r="E30" s="23">
        <v>96</v>
      </c>
      <c r="F30" s="23">
        <v>74</v>
      </c>
      <c r="G30" s="24">
        <f t="shared" si="0"/>
        <v>1.2972972972972974</v>
      </c>
      <c r="H30" s="22"/>
      <c r="I30" s="25"/>
      <c r="J30" s="25"/>
      <c r="K30" s="25"/>
      <c r="L30" s="25"/>
      <c r="M30" s="25"/>
      <c r="N30" s="26"/>
      <c r="O30" s="26"/>
      <c r="P30" s="26"/>
      <c r="Q30" s="26"/>
      <c r="R30" s="26"/>
      <c r="S30" s="26"/>
      <c r="T30" s="26">
        <f t="shared" si="1"/>
        <v>16</v>
      </c>
      <c r="U30" s="26">
        <f t="shared" si="2"/>
        <v>96</v>
      </c>
      <c r="V30" s="26">
        <f t="shared" si="3"/>
        <v>74</v>
      </c>
      <c r="W30" s="26">
        <f t="shared" si="4"/>
        <v>1.2972972972972974</v>
      </c>
    </row>
    <row r="31" spans="2:23" ht="21" customHeight="1" thickBot="1" x14ac:dyDescent="0.5">
      <c r="B31" s="21">
        <v>16</v>
      </c>
      <c r="C31" s="27" t="s">
        <v>129</v>
      </c>
      <c r="D31" s="23">
        <v>16</v>
      </c>
      <c r="E31" s="23">
        <v>93</v>
      </c>
      <c r="F31" s="23">
        <v>73</v>
      </c>
      <c r="G31" s="24">
        <f t="shared" si="0"/>
        <v>1.273972602739726</v>
      </c>
      <c r="H31" s="22"/>
      <c r="I31" s="25"/>
      <c r="J31" s="25"/>
      <c r="K31" s="25"/>
      <c r="L31" s="25"/>
      <c r="M31" s="25"/>
      <c r="N31" s="26"/>
      <c r="O31" s="26"/>
      <c r="P31" s="26"/>
      <c r="Q31" s="26"/>
      <c r="R31" s="26"/>
      <c r="S31" s="26"/>
      <c r="T31" s="26">
        <f t="shared" si="1"/>
        <v>16</v>
      </c>
      <c r="U31" s="26">
        <f t="shared" si="2"/>
        <v>93</v>
      </c>
      <c r="V31" s="26">
        <f t="shared" si="3"/>
        <v>73</v>
      </c>
      <c r="W31" s="26">
        <f t="shared" si="4"/>
        <v>1.273972602739726</v>
      </c>
    </row>
    <row r="32" spans="2:23" ht="21" customHeight="1" thickBot="1" x14ac:dyDescent="0.5">
      <c r="B32" s="21">
        <v>17</v>
      </c>
      <c r="C32" s="27" t="s">
        <v>102</v>
      </c>
      <c r="D32" s="23">
        <v>16</v>
      </c>
      <c r="E32" s="23">
        <v>92</v>
      </c>
      <c r="F32" s="23">
        <v>78</v>
      </c>
      <c r="G32" s="24">
        <f t="shared" si="0"/>
        <v>1.1794871794871795</v>
      </c>
      <c r="H32" s="22"/>
      <c r="I32" s="22"/>
      <c r="J32" s="25"/>
      <c r="K32" s="25"/>
      <c r="L32" s="25"/>
      <c r="M32" s="25"/>
      <c r="N32" s="26"/>
      <c r="O32" s="26"/>
      <c r="P32" s="26"/>
      <c r="Q32" s="26"/>
      <c r="R32" s="26"/>
      <c r="S32" s="26"/>
      <c r="T32" s="26">
        <f t="shared" si="1"/>
        <v>16</v>
      </c>
      <c r="U32" s="26">
        <f t="shared" si="2"/>
        <v>92</v>
      </c>
      <c r="V32" s="26">
        <f t="shared" si="3"/>
        <v>78</v>
      </c>
      <c r="W32" s="26">
        <f t="shared" si="4"/>
        <v>1.1794871794871795</v>
      </c>
    </row>
    <row r="33" spans="2:23" ht="21" customHeight="1" thickBot="1" x14ac:dyDescent="0.5">
      <c r="B33" s="21">
        <v>18</v>
      </c>
      <c r="C33" s="27" t="s">
        <v>147</v>
      </c>
      <c r="D33" s="23">
        <v>16</v>
      </c>
      <c r="E33" s="23">
        <v>91</v>
      </c>
      <c r="F33" s="23">
        <v>78</v>
      </c>
      <c r="G33" s="24">
        <f t="shared" si="0"/>
        <v>1.1666666666666667</v>
      </c>
      <c r="H33" s="22"/>
      <c r="I33" s="25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>
        <f t="shared" si="1"/>
        <v>16</v>
      </c>
      <c r="U33" s="26">
        <f t="shared" si="2"/>
        <v>91</v>
      </c>
      <c r="V33" s="26">
        <f t="shared" si="3"/>
        <v>78</v>
      </c>
      <c r="W33" s="26">
        <f t="shared" si="4"/>
        <v>1.1666666666666667</v>
      </c>
    </row>
    <row r="34" spans="2:23" ht="21" customHeight="1" thickBot="1" x14ac:dyDescent="0.5">
      <c r="B34" s="21">
        <v>19</v>
      </c>
      <c r="C34" s="27" t="s">
        <v>84</v>
      </c>
      <c r="D34" s="23">
        <v>14</v>
      </c>
      <c r="E34" s="23">
        <v>95</v>
      </c>
      <c r="F34" s="23">
        <v>69</v>
      </c>
      <c r="G34" s="24">
        <f t="shared" si="0"/>
        <v>1.3768115942028984</v>
      </c>
      <c r="H34" s="22"/>
      <c r="I34" s="22"/>
      <c r="J34" s="26"/>
      <c r="K34" s="25"/>
      <c r="L34" s="26"/>
      <c r="M34" s="26"/>
      <c r="N34" s="26"/>
      <c r="O34" s="26"/>
      <c r="P34" s="26"/>
      <c r="Q34" s="26"/>
      <c r="R34" s="26"/>
      <c r="S34" s="26"/>
      <c r="T34" s="26">
        <f t="shared" si="1"/>
        <v>14</v>
      </c>
      <c r="U34" s="26">
        <f t="shared" si="2"/>
        <v>95</v>
      </c>
      <c r="V34" s="26">
        <f t="shared" si="3"/>
        <v>69</v>
      </c>
      <c r="W34" s="26">
        <f t="shared" si="4"/>
        <v>1.3768115942028984</v>
      </c>
    </row>
    <row r="35" spans="2:23" ht="21" customHeight="1" thickBot="1" x14ac:dyDescent="0.5">
      <c r="B35" s="21">
        <v>20</v>
      </c>
      <c r="C35" s="27" t="s">
        <v>91</v>
      </c>
      <c r="D35" s="23">
        <v>14</v>
      </c>
      <c r="E35" s="23">
        <v>92</v>
      </c>
      <c r="F35" s="23">
        <v>70</v>
      </c>
      <c r="G35" s="24">
        <f t="shared" si="0"/>
        <v>1.3142857142857143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1"/>
        <v>14</v>
      </c>
      <c r="U35" s="26">
        <f t="shared" si="2"/>
        <v>92</v>
      </c>
      <c r="V35" s="26">
        <f t="shared" si="3"/>
        <v>70</v>
      </c>
      <c r="W35" s="26">
        <f t="shared" si="4"/>
        <v>1.3142857142857143</v>
      </c>
    </row>
    <row r="36" spans="2:23" ht="21" customHeight="1" thickBot="1" x14ac:dyDescent="0.5">
      <c r="B36" s="21">
        <v>21</v>
      </c>
      <c r="C36" s="27" t="s">
        <v>198</v>
      </c>
      <c r="D36" s="23">
        <v>14</v>
      </c>
      <c r="E36" s="23">
        <v>84</v>
      </c>
      <c r="F36" s="23">
        <v>79</v>
      </c>
      <c r="G36" s="24">
        <f t="shared" si="0"/>
        <v>1.0632911392405062</v>
      </c>
      <c r="H36" s="22"/>
      <c r="I36" s="22"/>
      <c r="J36" s="25"/>
      <c r="K36" s="25"/>
      <c r="L36" s="25"/>
      <c r="M36" s="25"/>
      <c r="N36" s="26"/>
      <c r="O36" s="26"/>
      <c r="P36" s="26"/>
      <c r="Q36" s="26"/>
      <c r="R36" s="26"/>
      <c r="S36" s="26"/>
      <c r="T36" s="26">
        <f t="shared" si="1"/>
        <v>14</v>
      </c>
      <c r="U36" s="26">
        <f t="shared" si="2"/>
        <v>84</v>
      </c>
      <c r="V36" s="26">
        <f t="shared" si="3"/>
        <v>79</v>
      </c>
      <c r="W36" s="26">
        <f t="shared" si="4"/>
        <v>1.0632911392405062</v>
      </c>
    </row>
    <row r="37" spans="2:23" ht="21" customHeight="1" thickBot="1" x14ac:dyDescent="0.5">
      <c r="B37" s="21">
        <v>22</v>
      </c>
      <c r="C37" s="27" t="s">
        <v>113</v>
      </c>
      <c r="D37" s="23">
        <v>14</v>
      </c>
      <c r="E37" s="23">
        <v>88</v>
      </c>
      <c r="F37" s="23">
        <v>86</v>
      </c>
      <c r="G37" s="24">
        <f t="shared" si="0"/>
        <v>1.0232558139534884</v>
      </c>
      <c r="H37" s="22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6"/>
      <c r="T37" s="26">
        <f t="shared" si="1"/>
        <v>14</v>
      </c>
      <c r="U37" s="26">
        <f t="shared" si="2"/>
        <v>88</v>
      </c>
      <c r="V37" s="26">
        <f t="shared" si="3"/>
        <v>86</v>
      </c>
      <c r="W37" s="26">
        <f t="shared" si="4"/>
        <v>1.0232558139534884</v>
      </c>
    </row>
    <row r="38" spans="2:23" ht="21" customHeight="1" thickBot="1" x14ac:dyDescent="0.5">
      <c r="B38" s="21">
        <v>23</v>
      </c>
      <c r="C38" s="27" t="s">
        <v>99</v>
      </c>
      <c r="D38" s="23">
        <v>14</v>
      </c>
      <c r="E38" s="23">
        <v>89</v>
      </c>
      <c r="F38" s="23">
        <v>87</v>
      </c>
      <c r="G38" s="24">
        <f t="shared" si="0"/>
        <v>1.0229885057471264</v>
      </c>
      <c r="H38" s="22"/>
      <c r="I38" s="25"/>
      <c r="J38" s="25"/>
      <c r="K38" s="25"/>
      <c r="L38" s="25"/>
      <c r="M38" s="25"/>
      <c r="N38" s="26"/>
      <c r="O38" s="26"/>
      <c r="P38" s="26"/>
      <c r="Q38" s="26"/>
      <c r="R38" s="26"/>
      <c r="S38" s="26"/>
      <c r="T38" s="26">
        <f t="shared" si="1"/>
        <v>14</v>
      </c>
      <c r="U38" s="26">
        <f t="shared" si="2"/>
        <v>89</v>
      </c>
      <c r="V38" s="26">
        <f t="shared" si="3"/>
        <v>87</v>
      </c>
      <c r="W38" s="26">
        <f t="shared" si="4"/>
        <v>1.0229885057471264</v>
      </c>
    </row>
    <row r="39" spans="2:23" ht="21" customHeight="1" thickBot="1" x14ac:dyDescent="0.5">
      <c r="B39" s="21">
        <v>24</v>
      </c>
      <c r="C39" s="27" t="s">
        <v>127</v>
      </c>
      <c r="D39" s="23">
        <v>14</v>
      </c>
      <c r="E39" s="23">
        <v>83</v>
      </c>
      <c r="F39" s="23">
        <v>90</v>
      </c>
      <c r="G39" s="24">
        <f t="shared" si="0"/>
        <v>0.92222222222222228</v>
      </c>
      <c r="H39" s="22"/>
      <c r="I39" s="22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83</v>
      </c>
      <c r="V39" s="26">
        <f t="shared" si="3"/>
        <v>90</v>
      </c>
      <c r="W39" s="26">
        <f t="shared" si="4"/>
        <v>0.92222222222222228</v>
      </c>
    </row>
    <row r="40" spans="2:23" ht="21" customHeight="1" thickBot="1" x14ac:dyDescent="0.5">
      <c r="B40" s="21">
        <v>25</v>
      </c>
      <c r="C40" s="27" t="s">
        <v>201</v>
      </c>
      <c r="D40" s="23">
        <v>12</v>
      </c>
      <c r="E40" s="23">
        <v>86</v>
      </c>
      <c r="F40" s="23">
        <v>74</v>
      </c>
      <c r="G40" s="24">
        <f t="shared" si="0"/>
        <v>1.1621621621621621</v>
      </c>
      <c r="H40" s="22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>
        <f t="shared" si="1"/>
        <v>12</v>
      </c>
      <c r="U40" s="26">
        <f t="shared" si="2"/>
        <v>86</v>
      </c>
      <c r="V40" s="26">
        <f t="shared" si="3"/>
        <v>74</v>
      </c>
      <c r="W40" s="26">
        <f t="shared" si="4"/>
        <v>1.1621621621621621</v>
      </c>
    </row>
    <row r="41" spans="2:23" ht="21" customHeight="1" thickBot="1" x14ac:dyDescent="0.5">
      <c r="B41" s="21">
        <v>26</v>
      </c>
      <c r="C41" s="27" t="s">
        <v>192</v>
      </c>
      <c r="D41" s="23">
        <v>12</v>
      </c>
      <c r="E41" s="23">
        <v>84</v>
      </c>
      <c r="F41" s="23">
        <v>84</v>
      </c>
      <c r="G41" s="24">
        <f t="shared" si="0"/>
        <v>1</v>
      </c>
      <c r="H41" s="22"/>
      <c r="I41" s="22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>
        <f t="shared" si="1"/>
        <v>12</v>
      </c>
      <c r="U41" s="26">
        <f t="shared" si="2"/>
        <v>84</v>
      </c>
      <c r="V41" s="26">
        <f t="shared" si="3"/>
        <v>84</v>
      </c>
      <c r="W41" s="26">
        <f t="shared" si="4"/>
        <v>1</v>
      </c>
    </row>
    <row r="42" spans="2:23" ht="21" customHeight="1" thickBot="1" x14ac:dyDescent="0.5">
      <c r="B42" s="21">
        <v>27</v>
      </c>
      <c r="C42" s="27" t="s">
        <v>86</v>
      </c>
      <c r="D42" s="23">
        <v>12</v>
      </c>
      <c r="E42" s="23">
        <v>73</v>
      </c>
      <c r="F42" s="23">
        <v>76</v>
      </c>
      <c r="G42" s="24">
        <f t="shared" si="0"/>
        <v>0.96052631578947367</v>
      </c>
      <c r="H42" s="22"/>
      <c r="I42" s="25"/>
      <c r="J42" s="25"/>
      <c r="K42" s="25"/>
      <c r="L42" s="25"/>
      <c r="M42" s="25"/>
      <c r="N42" s="26"/>
      <c r="O42" s="26"/>
      <c r="P42" s="26"/>
      <c r="Q42" s="26"/>
      <c r="R42" s="26"/>
      <c r="S42" s="26"/>
      <c r="T42" s="26">
        <f t="shared" si="1"/>
        <v>12</v>
      </c>
      <c r="U42" s="26">
        <f t="shared" si="2"/>
        <v>73</v>
      </c>
      <c r="V42" s="26">
        <f t="shared" si="3"/>
        <v>76</v>
      </c>
      <c r="W42" s="26">
        <f t="shared" si="4"/>
        <v>0.96052631578947367</v>
      </c>
    </row>
    <row r="43" spans="2:23" ht="21" customHeight="1" thickBot="1" x14ac:dyDescent="0.5">
      <c r="B43" s="21">
        <v>28</v>
      </c>
      <c r="C43" s="27" t="s">
        <v>118</v>
      </c>
      <c r="D43" s="23">
        <v>12</v>
      </c>
      <c r="E43" s="23">
        <v>78</v>
      </c>
      <c r="F43" s="23">
        <v>85</v>
      </c>
      <c r="G43" s="24">
        <f t="shared" si="0"/>
        <v>0.91764705882352937</v>
      </c>
      <c r="H43" s="22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>
        <f t="shared" si="1"/>
        <v>12</v>
      </c>
      <c r="U43" s="26">
        <f t="shared" si="2"/>
        <v>78</v>
      </c>
      <c r="V43" s="26">
        <f t="shared" si="3"/>
        <v>85</v>
      </c>
      <c r="W43" s="26">
        <f t="shared" si="4"/>
        <v>0.91764705882352937</v>
      </c>
    </row>
    <row r="44" spans="2:23" ht="21" customHeight="1" thickBot="1" x14ac:dyDescent="0.5">
      <c r="B44" s="21">
        <v>29</v>
      </c>
      <c r="C44" s="27" t="s">
        <v>114</v>
      </c>
      <c r="D44" s="23">
        <v>12</v>
      </c>
      <c r="E44" s="23">
        <v>77</v>
      </c>
      <c r="F44" s="23">
        <v>84</v>
      </c>
      <c r="G44" s="24">
        <f t="shared" si="0"/>
        <v>0.91666666666666663</v>
      </c>
      <c r="H44" s="22"/>
      <c r="I44" s="2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>
        <f t="shared" si="1"/>
        <v>12</v>
      </c>
      <c r="U44" s="26">
        <f t="shared" si="2"/>
        <v>77</v>
      </c>
      <c r="V44" s="26">
        <f t="shared" si="3"/>
        <v>84</v>
      </c>
      <c r="W44" s="26">
        <f t="shared" si="4"/>
        <v>0.91666666666666663</v>
      </c>
    </row>
    <row r="45" spans="2:23" ht="21" customHeight="1" thickBot="1" x14ac:dyDescent="0.5">
      <c r="B45" s="21">
        <v>30</v>
      </c>
      <c r="C45" s="27" t="s">
        <v>28</v>
      </c>
      <c r="D45" s="23">
        <v>12</v>
      </c>
      <c r="E45" s="23">
        <v>78</v>
      </c>
      <c r="F45" s="23">
        <v>86</v>
      </c>
      <c r="G45" s="24">
        <f t="shared" si="0"/>
        <v>0.90697674418604646</v>
      </c>
      <c r="H45" s="22"/>
      <c r="I45" s="2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>
        <f t="shared" si="1"/>
        <v>12</v>
      </c>
      <c r="U45" s="26">
        <f t="shared" si="2"/>
        <v>78</v>
      </c>
      <c r="V45" s="26">
        <f t="shared" si="3"/>
        <v>86</v>
      </c>
      <c r="W45" s="26">
        <f t="shared" si="4"/>
        <v>0.90697674418604646</v>
      </c>
    </row>
    <row r="46" spans="2:23" ht="21" customHeight="1" thickBot="1" x14ac:dyDescent="0.5">
      <c r="B46" s="21">
        <v>31</v>
      </c>
      <c r="C46" s="27" t="s">
        <v>200</v>
      </c>
      <c r="D46" s="23">
        <v>10</v>
      </c>
      <c r="E46" s="23">
        <v>69</v>
      </c>
      <c r="F46" s="23">
        <v>75</v>
      </c>
      <c r="G46" s="24">
        <f t="shared" si="0"/>
        <v>0.92</v>
      </c>
      <c r="H46" s="22"/>
      <c r="I46" s="22"/>
      <c r="J46" s="26"/>
      <c r="K46" s="25"/>
      <c r="L46" s="26"/>
      <c r="M46" s="26"/>
      <c r="N46" s="26"/>
      <c r="O46" s="26"/>
      <c r="P46" s="26"/>
      <c r="Q46" s="26"/>
      <c r="R46" s="26"/>
      <c r="S46" s="26"/>
      <c r="T46" s="26">
        <f t="shared" si="1"/>
        <v>10</v>
      </c>
      <c r="U46" s="26">
        <f t="shared" si="2"/>
        <v>69</v>
      </c>
      <c r="V46" s="26">
        <f t="shared" si="3"/>
        <v>75</v>
      </c>
      <c r="W46" s="26">
        <f t="shared" si="4"/>
        <v>0.92</v>
      </c>
    </row>
    <row r="47" spans="2:23" ht="21" customHeight="1" thickBot="1" x14ac:dyDescent="0.5">
      <c r="B47" s="21">
        <v>32</v>
      </c>
      <c r="C47" s="27" t="s">
        <v>142</v>
      </c>
      <c r="D47" s="23">
        <v>10</v>
      </c>
      <c r="E47" s="23">
        <v>81</v>
      </c>
      <c r="F47" s="23">
        <v>96</v>
      </c>
      <c r="G47" s="24">
        <f t="shared" si="0"/>
        <v>0.84375</v>
      </c>
      <c r="H47" s="22"/>
      <c r="I47" s="22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>
        <f t="shared" si="1"/>
        <v>10</v>
      </c>
      <c r="U47" s="26">
        <f t="shared" si="2"/>
        <v>81</v>
      </c>
      <c r="V47" s="26">
        <f t="shared" si="3"/>
        <v>96</v>
      </c>
      <c r="W47" s="26">
        <f t="shared" si="4"/>
        <v>0.84375</v>
      </c>
    </row>
    <row r="48" spans="2:23" ht="21" customHeight="1" thickBot="1" x14ac:dyDescent="0.5">
      <c r="B48" s="21">
        <v>33</v>
      </c>
      <c r="C48" s="27" t="s">
        <v>146</v>
      </c>
      <c r="D48" s="23">
        <v>10</v>
      </c>
      <c r="E48" s="23">
        <v>73</v>
      </c>
      <c r="F48" s="23">
        <v>94</v>
      </c>
      <c r="G48" s="24">
        <f t="shared" si="0"/>
        <v>0.77659574468085102</v>
      </c>
      <c r="H48" s="22"/>
      <c r="I48" s="2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>
        <f t="shared" si="1"/>
        <v>10</v>
      </c>
      <c r="U48" s="26">
        <f t="shared" si="2"/>
        <v>73</v>
      </c>
      <c r="V48" s="26">
        <f t="shared" si="3"/>
        <v>94</v>
      </c>
      <c r="W48" s="26">
        <f t="shared" si="4"/>
        <v>0.77659574468085102</v>
      </c>
    </row>
    <row r="49" spans="2:23" ht="21" customHeight="1" thickBot="1" x14ac:dyDescent="0.5">
      <c r="B49" s="21">
        <v>34</v>
      </c>
      <c r="C49" s="27" t="s">
        <v>196</v>
      </c>
      <c r="D49" s="23">
        <v>10</v>
      </c>
      <c r="E49" s="23">
        <v>73</v>
      </c>
      <c r="F49" s="23">
        <v>95</v>
      </c>
      <c r="G49" s="24">
        <f t="shared" si="0"/>
        <v>0.76842105263157889</v>
      </c>
      <c r="H49" s="22"/>
      <c r="I49" s="22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>
        <f t="shared" si="1"/>
        <v>10</v>
      </c>
      <c r="U49" s="26">
        <f t="shared" si="2"/>
        <v>73</v>
      </c>
      <c r="V49" s="26">
        <f t="shared" si="3"/>
        <v>95</v>
      </c>
      <c r="W49" s="26">
        <f t="shared" si="4"/>
        <v>0.76842105263157889</v>
      </c>
    </row>
    <row r="50" spans="2:23" ht="21" customHeight="1" thickBot="1" x14ac:dyDescent="0.5">
      <c r="B50" s="21">
        <v>35</v>
      </c>
      <c r="C50" s="27" t="s">
        <v>72</v>
      </c>
      <c r="D50" s="23">
        <v>10</v>
      </c>
      <c r="E50" s="23">
        <v>65</v>
      </c>
      <c r="F50" s="23">
        <v>95</v>
      </c>
      <c r="G50" s="24">
        <f t="shared" si="0"/>
        <v>0.68421052631578949</v>
      </c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1"/>
        <v>10</v>
      </c>
      <c r="U50" s="26">
        <f t="shared" si="2"/>
        <v>65</v>
      </c>
      <c r="V50" s="26">
        <f t="shared" si="3"/>
        <v>95</v>
      </c>
      <c r="W50" s="26">
        <f t="shared" si="4"/>
        <v>0.68421052631578949</v>
      </c>
    </row>
    <row r="51" spans="2:23" ht="21" customHeight="1" thickBot="1" x14ac:dyDescent="0.5">
      <c r="B51" s="21">
        <v>36</v>
      </c>
      <c r="C51" s="27" t="s">
        <v>120</v>
      </c>
      <c r="D51" s="23">
        <v>10</v>
      </c>
      <c r="E51" s="23">
        <v>51</v>
      </c>
      <c r="F51" s="23">
        <v>86</v>
      </c>
      <c r="G51" s="24">
        <f t="shared" si="0"/>
        <v>0.59302325581395354</v>
      </c>
      <c r="H51" s="22"/>
      <c r="I51" s="2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>
        <f t="shared" si="1"/>
        <v>10</v>
      </c>
      <c r="U51" s="26">
        <f t="shared" si="2"/>
        <v>51</v>
      </c>
      <c r="V51" s="26">
        <f t="shared" si="3"/>
        <v>86</v>
      </c>
      <c r="W51" s="26">
        <f t="shared" si="4"/>
        <v>0.59302325581395354</v>
      </c>
    </row>
    <row r="52" spans="2:23" ht="21" customHeight="1" thickBot="1" x14ac:dyDescent="0.5">
      <c r="B52" s="21">
        <v>37</v>
      </c>
      <c r="C52" s="27" t="s">
        <v>123</v>
      </c>
      <c r="D52" s="23">
        <v>8</v>
      </c>
      <c r="E52" s="23">
        <v>64</v>
      </c>
      <c r="F52" s="23">
        <v>96</v>
      </c>
      <c r="G52" s="24">
        <f t="shared" si="0"/>
        <v>0.66666666666666663</v>
      </c>
      <c r="H52" s="22"/>
      <c r="I52" s="22"/>
      <c r="J52" s="26"/>
      <c r="K52" s="25"/>
      <c r="L52" s="26"/>
      <c r="M52" s="26"/>
      <c r="N52" s="26"/>
      <c r="O52" s="26"/>
      <c r="P52" s="26"/>
      <c r="Q52" s="26"/>
      <c r="R52" s="26"/>
      <c r="S52" s="26"/>
      <c r="T52" s="26">
        <f t="shared" si="1"/>
        <v>8</v>
      </c>
      <c r="U52" s="26">
        <f t="shared" si="2"/>
        <v>64</v>
      </c>
      <c r="V52" s="26">
        <f t="shared" si="3"/>
        <v>96</v>
      </c>
      <c r="W52" s="26">
        <f t="shared" si="4"/>
        <v>0.66666666666666663</v>
      </c>
    </row>
    <row r="53" spans="2:23" ht="21" customHeight="1" thickBot="1" x14ac:dyDescent="0.5">
      <c r="B53" s="21">
        <v>38</v>
      </c>
      <c r="C53" s="27" t="s">
        <v>63</v>
      </c>
      <c r="D53" s="23">
        <v>8</v>
      </c>
      <c r="E53" s="23">
        <v>58</v>
      </c>
      <c r="F53" s="23">
        <v>90</v>
      </c>
      <c r="G53" s="24">
        <f t="shared" si="0"/>
        <v>0.64444444444444449</v>
      </c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>
        <f t="shared" si="1"/>
        <v>8</v>
      </c>
      <c r="U53" s="26">
        <f t="shared" si="2"/>
        <v>58</v>
      </c>
      <c r="V53" s="26">
        <f t="shared" si="3"/>
        <v>90</v>
      </c>
      <c r="W53" s="26">
        <f t="shared" si="4"/>
        <v>0.64444444444444449</v>
      </c>
    </row>
    <row r="54" spans="2:23" ht="21" customHeight="1" thickBot="1" x14ac:dyDescent="0.5">
      <c r="B54" s="21">
        <v>39</v>
      </c>
      <c r="C54" s="27" t="s">
        <v>115</v>
      </c>
      <c r="D54" s="23">
        <v>8</v>
      </c>
      <c r="E54" s="23">
        <v>66</v>
      </c>
      <c r="F54" s="23">
        <v>103</v>
      </c>
      <c r="G54" s="24">
        <f t="shared" si="0"/>
        <v>0.64077669902912626</v>
      </c>
      <c r="H54" s="22"/>
      <c r="I54" s="22"/>
      <c r="J54" s="26"/>
      <c r="K54" s="25"/>
      <c r="L54" s="26"/>
      <c r="M54" s="26"/>
      <c r="N54" s="26"/>
      <c r="O54" s="26"/>
      <c r="P54" s="26"/>
      <c r="Q54" s="26"/>
      <c r="R54" s="26"/>
      <c r="S54" s="26"/>
      <c r="T54" s="26">
        <f t="shared" si="1"/>
        <v>8</v>
      </c>
      <c r="U54" s="26">
        <f t="shared" si="2"/>
        <v>66</v>
      </c>
      <c r="V54" s="26">
        <f t="shared" si="3"/>
        <v>103</v>
      </c>
      <c r="W54" s="26">
        <f t="shared" si="4"/>
        <v>0.64077669902912626</v>
      </c>
    </row>
    <row r="55" spans="2:23" ht="21" customHeight="1" thickBot="1" x14ac:dyDescent="0.5">
      <c r="B55" s="21">
        <v>40</v>
      </c>
      <c r="C55" s="27" t="s">
        <v>122</v>
      </c>
      <c r="D55" s="23">
        <v>8</v>
      </c>
      <c r="E55" s="23">
        <v>56</v>
      </c>
      <c r="F55" s="23">
        <v>97</v>
      </c>
      <c r="G55" s="24">
        <f t="shared" si="0"/>
        <v>0.57731958762886593</v>
      </c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>
        <f t="shared" si="1"/>
        <v>8</v>
      </c>
      <c r="U55" s="26">
        <f t="shared" si="2"/>
        <v>56</v>
      </c>
      <c r="V55" s="26">
        <f t="shared" si="3"/>
        <v>97</v>
      </c>
      <c r="W55" s="26">
        <f t="shared" si="4"/>
        <v>0.57731958762886593</v>
      </c>
    </row>
    <row r="56" spans="2:23" ht="21" customHeight="1" thickBot="1" x14ac:dyDescent="0.5">
      <c r="B56" s="21">
        <v>41</v>
      </c>
      <c r="C56" s="27" t="s">
        <v>197</v>
      </c>
      <c r="D56" s="23">
        <v>8</v>
      </c>
      <c r="E56" s="23">
        <v>54</v>
      </c>
      <c r="F56" s="23">
        <v>98</v>
      </c>
      <c r="G56" s="24">
        <f t="shared" si="0"/>
        <v>0.55102040816326525</v>
      </c>
      <c r="H56" s="22"/>
      <c r="I56" s="22"/>
      <c r="J56" s="26"/>
      <c r="K56" s="25"/>
      <c r="L56" s="26"/>
      <c r="M56" s="26"/>
      <c r="N56" s="26"/>
      <c r="O56" s="26"/>
      <c r="P56" s="26"/>
      <c r="Q56" s="26"/>
      <c r="R56" s="26"/>
      <c r="S56" s="26"/>
      <c r="T56" s="26">
        <f t="shared" si="1"/>
        <v>8</v>
      </c>
      <c r="U56" s="26">
        <f t="shared" si="2"/>
        <v>54</v>
      </c>
      <c r="V56" s="26">
        <f t="shared" si="3"/>
        <v>98</v>
      </c>
      <c r="W56" s="26">
        <f t="shared" si="4"/>
        <v>0.55102040816326525</v>
      </c>
    </row>
    <row r="57" spans="2:23" ht="21" customHeight="1" thickBot="1" x14ac:dyDescent="0.5">
      <c r="B57" s="21">
        <v>42</v>
      </c>
      <c r="C57" s="27" t="s">
        <v>60</v>
      </c>
      <c r="D57" s="23">
        <v>8</v>
      </c>
      <c r="E57" s="23">
        <v>37</v>
      </c>
      <c r="F57" s="23">
        <v>90</v>
      </c>
      <c r="G57" s="24">
        <f t="shared" si="0"/>
        <v>0.41111111111111109</v>
      </c>
      <c r="H57" s="22"/>
      <c r="I57" s="22"/>
      <c r="J57" s="26"/>
      <c r="K57" s="25"/>
      <c r="L57" s="26"/>
      <c r="M57" s="26"/>
      <c r="N57" s="26"/>
      <c r="O57" s="26"/>
      <c r="P57" s="26"/>
      <c r="Q57" s="26"/>
      <c r="R57" s="26"/>
      <c r="S57" s="26"/>
      <c r="T57" s="26">
        <f t="shared" si="1"/>
        <v>8</v>
      </c>
      <c r="U57" s="26">
        <f t="shared" si="2"/>
        <v>37</v>
      </c>
      <c r="V57" s="26">
        <f t="shared" si="3"/>
        <v>90</v>
      </c>
      <c r="W57" s="26">
        <f t="shared" si="4"/>
        <v>0.41111111111111109</v>
      </c>
    </row>
    <row r="58" spans="2:23" ht="21" customHeight="1" thickBot="1" x14ac:dyDescent="0.5">
      <c r="B58" s="21">
        <v>43</v>
      </c>
      <c r="C58" s="27" t="s">
        <v>195</v>
      </c>
      <c r="D58" s="23">
        <v>6</v>
      </c>
      <c r="E58" s="23">
        <v>57</v>
      </c>
      <c r="F58" s="23">
        <v>105</v>
      </c>
      <c r="G58" s="24">
        <f t="shared" si="0"/>
        <v>0.54285714285714282</v>
      </c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>
        <f t="shared" si="1"/>
        <v>6</v>
      </c>
      <c r="U58" s="26">
        <f t="shared" si="2"/>
        <v>57</v>
      </c>
      <c r="V58" s="26">
        <f t="shared" si="3"/>
        <v>105</v>
      </c>
      <c r="W58" s="26">
        <f t="shared" si="4"/>
        <v>0.54285714285714282</v>
      </c>
    </row>
    <row r="59" spans="2:23" ht="21" customHeight="1" thickBot="1" x14ac:dyDescent="0.5">
      <c r="B59" s="21">
        <v>44</v>
      </c>
      <c r="C59" s="27" t="s">
        <v>121</v>
      </c>
      <c r="D59" s="23">
        <v>6</v>
      </c>
      <c r="E59" s="23">
        <v>47</v>
      </c>
      <c r="F59" s="23">
        <v>105</v>
      </c>
      <c r="G59" s="24">
        <f t="shared" si="0"/>
        <v>0.44761904761904764</v>
      </c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>
        <f t="shared" si="1"/>
        <v>6</v>
      </c>
      <c r="U59" s="26">
        <f t="shared" si="2"/>
        <v>47</v>
      </c>
      <c r="V59" s="26">
        <f t="shared" si="3"/>
        <v>105</v>
      </c>
      <c r="W59" s="26">
        <f t="shared" si="4"/>
        <v>0.44761904761904764</v>
      </c>
    </row>
    <row r="60" spans="2:23" ht="21" customHeight="1" thickBot="1" x14ac:dyDescent="0.5">
      <c r="B60" s="21">
        <v>45</v>
      </c>
      <c r="C60" s="27" t="s">
        <v>144</v>
      </c>
      <c r="D60" s="23">
        <v>6</v>
      </c>
      <c r="E60" s="23">
        <v>42</v>
      </c>
      <c r="F60" s="23">
        <v>105</v>
      </c>
      <c r="G60" s="24">
        <f t="shared" si="0"/>
        <v>0.4</v>
      </c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>
        <f t="shared" si="1"/>
        <v>6</v>
      </c>
      <c r="U60" s="26">
        <f t="shared" si="2"/>
        <v>42</v>
      </c>
      <c r="V60" s="26">
        <f t="shared" si="3"/>
        <v>105</v>
      </c>
      <c r="W60" s="26">
        <f t="shared" si="4"/>
        <v>0.4</v>
      </c>
    </row>
    <row r="61" spans="2:23" ht="21" customHeight="1" thickBot="1" x14ac:dyDescent="0.5">
      <c r="B61" s="21">
        <v>46</v>
      </c>
      <c r="C61" s="27" t="s">
        <v>193</v>
      </c>
      <c r="D61" s="23">
        <v>6</v>
      </c>
      <c r="E61" s="23">
        <v>35</v>
      </c>
      <c r="F61" s="23">
        <v>105</v>
      </c>
      <c r="G61" s="24">
        <f t="shared" si="0"/>
        <v>0.33333333333333331</v>
      </c>
      <c r="H61" s="22"/>
      <c r="I61" s="22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>
        <f t="shared" si="1"/>
        <v>6</v>
      </c>
      <c r="U61" s="26">
        <f t="shared" si="2"/>
        <v>35</v>
      </c>
      <c r="V61" s="26">
        <f t="shared" si="3"/>
        <v>105</v>
      </c>
      <c r="W61" s="26">
        <f t="shared" si="4"/>
        <v>0.33333333333333331</v>
      </c>
    </row>
    <row r="62" spans="2:23" ht="21" customHeight="1" thickBot="1" x14ac:dyDescent="0.5">
      <c r="B62" s="21">
        <v>47</v>
      </c>
      <c r="C62" s="27" t="s">
        <v>199</v>
      </c>
      <c r="D62" s="23">
        <v>6</v>
      </c>
      <c r="E62" s="23">
        <v>0</v>
      </c>
      <c r="F62" s="23">
        <v>105</v>
      </c>
      <c r="G62" s="24">
        <f t="shared" si="0"/>
        <v>0</v>
      </c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>
        <f t="shared" si="1"/>
        <v>6</v>
      </c>
      <c r="U62" s="26">
        <f t="shared" si="2"/>
        <v>0</v>
      </c>
      <c r="V62" s="26">
        <f t="shared" si="3"/>
        <v>105</v>
      </c>
      <c r="W62" s="26">
        <f t="shared" si="4"/>
        <v>0</v>
      </c>
    </row>
    <row r="63" spans="2:23" ht="21" customHeight="1" thickBot="1" x14ac:dyDescent="0.5">
      <c r="B63" s="21">
        <v>48</v>
      </c>
      <c r="C63" s="27" t="s">
        <v>202</v>
      </c>
      <c r="D63" s="23">
        <v>6</v>
      </c>
      <c r="E63" s="23">
        <v>0</v>
      </c>
      <c r="F63" s="23">
        <v>105</v>
      </c>
      <c r="G63" s="24">
        <f t="shared" si="0"/>
        <v>0</v>
      </c>
      <c r="H63" s="22"/>
      <c r="I63" s="22"/>
      <c r="J63" s="26"/>
      <c r="K63" s="25"/>
      <c r="L63" s="26"/>
      <c r="M63" s="26"/>
      <c r="N63" s="26"/>
      <c r="O63" s="26"/>
      <c r="P63" s="26"/>
      <c r="Q63" s="26"/>
      <c r="R63" s="26"/>
      <c r="S63" s="26"/>
      <c r="T63" s="26">
        <f t="shared" si="1"/>
        <v>6</v>
      </c>
      <c r="U63" s="26">
        <f t="shared" si="2"/>
        <v>0</v>
      </c>
      <c r="V63" s="26">
        <f t="shared" si="3"/>
        <v>105</v>
      </c>
      <c r="W63" s="26">
        <f t="shared" si="4"/>
        <v>0</v>
      </c>
    </row>
    <row r="64" spans="2:23" ht="21" customHeight="1" thickBot="1" x14ac:dyDescent="0.5">
      <c r="B64" s="21">
        <v>49</v>
      </c>
      <c r="C64" s="27"/>
      <c r="D64" s="23"/>
      <c r="E64" s="23"/>
      <c r="F64" s="23"/>
      <c r="G64" s="24"/>
      <c r="H64" s="22"/>
      <c r="I64" s="25"/>
      <c r="J64" s="25"/>
      <c r="K64" s="25"/>
      <c r="L64" s="25"/>
      <c r="M64" s="25"/>
      <c r="N64" s="26"/>
      <c r="O64" s="26"/>
      <c r="P64" s="26"/>
      <c r="Q64" s="26"/>
      <c r="R64" s="26"/>
      <c r="S64" s="26"/>
      <c r="T64" s="26"/>
      <c r="U64" s="26"/>
      <c r="V64" s="26"/>
      <c r="W64" s="26"/>
    </row>
    <row r="65" spans="2:23" ht="21" customHeight="1" thickBot="1" x14ac:dyDescent="0.5">
      <c r="B65" s="21">
        <v>50</v>
      </c>
      <c r="C65" s="27"/>
      <c r="D65" s="23"/>
      <c r="E65" s="23"/>
      <c r="F65" s="23"/>
      <c r="G65" s="24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27"/>
      <c r="D66" s="23"/>
      <c r="E66" s="23"/>
      <c r="F66" s="23"/>
      <c r="G66" s="24"/>
      <c r="H66" s="22"/>
      <c r="I66" s="22"/>
      <c r="J66" s="26"/>
      <c r="K66" s="25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27"/>
      <c r="D67" s="23"/>
      <c r="E67" s="23"/>
      <c r="F67" s="23"/>
      <c r="G67" s="24"/>
      <c r="H67" s="22"/>
      <c r="I67" s="25"/>
      <c r="J67" s="25"/>
      <c r="K67" s="25"/>
      <c r="L67" s="25"/>
      <c r="M67" s="25"/>
      <c r="N67" s="26"/>
      <c r="O67" s="26"/>
      <c r="P67" s="26"/>
      <c r="Q67" s="26"/>
      <c r="R67" s="26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27"/>
      <c r="D68" s="23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27"/>
      <c r="D69" s="23"/>
      <c r="E69" s="23"/>
      <c r="F69" s="23"/>
      <c r="G69" s="24"/>
      <c r="H69" s="22"/>
      <c r="I69" s="25"/>
      <c r="J69" s="25"/>
      <c r="K69" s="25"/>
      <c r="L69" s="25"/>
      <c r="M69" s="25"/>
      <c r="N69" s="26"/>
      <c r="O69" s="26"/>
      <c r="P69" s="26"/>
      <c r="Q69" s="26"/>
      <c r="R69" s="26"/>
      <c r="S69" s="26"/>
      <c r="T69" s="26"/>
      <c r="U69" s="26"/>
      <c r="V69" s="26"/>
      <c r="W69" s="26"/>
    </row>
    <row r="70" spans="2:23" ht="21" customHeight="1" thickBot="1" x14ac:dyDescent="0.5">
      <c r="B70" s="21">
        <v>55</v>
      </c>
      <c r="C70" s="27"/>
      <c r="D70" s="23"/>
      <c r="E70" s="23"/>
      <c r="F70" s="23"/>
      <c r="G70" s="24"/>
      <c r="H70" s="22"/>
      <c r="I70" s="25"/>
      <c r="J70" s="25"/>
      <c r="K70" s="25"/>
      <c r="L70" s="25"/>
      <c r="M70" s="25"/>
      <c r="N70" s="26"/>
      <c r="O70" s="26"/>
      <c r="P70" s="26"/>
      <c r="Q70" s="26"/>
      <c r="R70" s="26"/>
      <c r="S70" s="26"/>
      <c r="T70" s="26"/>
      <c r="U70" s="26"/>
      <c r="V70" s="26"/>
      <c r="W70" s="26"/>
    </row>
    <row r="71" spans="2:23" ht="21" customHeight="1" thickBot="1" x14ac:dyDescent="0.5">
      <c r="B71" s="21">
        <v>56</v>
      </c>
      <c r="C71" s="27"/>
      <c r="D71" s="23"/>
      <c r="E71" s="23"/>
      <c r="F71" s="23"/>
      <c r="G71" s="24"/>
      <c r="H71" s="22"/>
      <c r="I71" s="25"/>
      <c r="J71" s="25"/>
      <c r="K71" s="25"/>
      <c r="L71" s="25"/>
      <c r="M71" s="25"/>
      <c r="N71" s="26"/>
      <c r="O71" s="26"/>
      <c r="P71" s="26"/>
      <c r="Q71" s="26"/>
      <c r="R71" s="26"/>
      <c r="S71" s="26"/>
      <c r="T71" s="26"/>
      <c r="U71" s="26"/>
      <c r="V71" s="26"/>
      <c r="W71" s="26"/>
    </row>
    <row r="72" spans="2:23" ht="21" customHeight="1" thickBot="1" x14ac:dyDescent="0.5">
      <c r="B72" s="21">
        <v>57</v>
      </c>
      <c r="C72" s="27"/>
      <c r="D72" s="23"/>
      <c r="E72" s="23"/>
      <c r="F72" s="23"/>
      <c r="G72" s="24"/>
      <c r="H72" s="22"/>
      <c r="I72" s="22"/>
      <c r="J72" s="26"/>
      <c r="K72" s="25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</row>
    <row r="73" spans="2:23" ht="21" customHeight="1" thickBot="1" x14ac:dyDescent="0.5">
      <c r="B73" s="21">
        <v>58</v>
      </c>
      <c r="C73" s="27"/>
      <c r="D73" s="23"/>
      <c r="E73" s="23"/>
      <c r="F73" s="23"/>
      <c r="G73" s="24"/>
      <c r="H73" s="22"/>
      <c r="I73" s="25"/>
      <c r="J73" s="25"/>
      <c r="K73" s="25"/>
      <c r="L73" s="25"/>
      <c r="M73" s="25"/>
      <c r="N73" s="26"/>
      <c r="O73" s="26"/>
      <c r="P73" s="26"/>
      <c r="Q73" s="26"/>
      <c r="R73" s="26"/>
      <c r="S73" s="26"/>
      <c r="T73" s="26"/>
      <c r="U73" s="26"/>
      <c r="V73" s="26"/>
      <c r="W73" s="26"/>
    </row>
    <row r="74" spans="2:23" ht="21" customHeight="1" thickBot="1" x14ac:dyDescent="0.5">
      <c r="B74" s="21">
        <v>59</v>
      </c>
      <c r="C74" s="27"/>
      <c r="D74" s="23"/>
      <c r="E74" s="23"/>
      <c r="F74" s="23"/>
      <c r="G74" s="24"/>
      <c r="H74" s="22"/>
      <c r="I74" s="25"/>
      <c r="J74" s="25"/>
      <c r="K74" s="25"/>
      <c r="L74" s="25"/>
      <c r="M74" s="25"/>
      <c r="N74" s="26"/>
      <c r="O74" s="26"/>
      <c r="P74" s="26"/>
      <c r="Q74" s="26"/>
      <c r="R74" s="26"/>
      <c r="S74" s="26"/>
      <c r="T74" s="26"/>
      <c r="U74" s="26"/>
      <c r="V74" s="26"/>
      <c r="W74" s="26"/>
    </row>
    <row r="75" spans="2:23" ht="21" customHeight="1" thickBot="1" x14ac:dyDescent="0.5">
      <c r="B75" s="21">
        <v>60</v>
      </c>
      <c r="C75" s="27"/>
      <c r="D75" s="23"/>
      <c r="E75" s="23"/>
      <c r="F75" s="23"/>
      <c r="G75" s="24"/>
      <c r="H75" s="22"/>
      <c r="I75" s="25"/>
      <c r="J75" s="25"/>
      <c r="K75" s="25"/>
      <c r="L75" s="25"/>
      <c r="M75" s="25"/>
      <c r="N75" s="26"/>
      <c r="O75" s="26"/>
      <c r="P75" s="26"/>
      <c r="Q75" s="26"/>
      <c r="R75" s="26"/>
      <c r="S75" s="26"/>
      <c r="T75" s="26"/>
      <c r="U75" s="26"/>
      <c r="V75" s="26"/>
      <c r="W75" s="26"/>
    </row>
    <row r="76" spans="2:23" ht="24" thickBot="1" x14ac:dyDescent="0.5">
      <c r="B76" s="21">
        <v>61</v>
      </c>
      <c r="C76" s="27"/>
      <c r="D76" s="23"/>
      <c r="E76" s="23"/>
      <c r="F76" s="23"/>
      <c r="G76" s="24"/>
      <c r="H76" s="22"/>
      <c r="I76" s="25"/>
      <c r="J76" s="25"/>
      <c r="K76" s="25"/>
      <c r="L76" s="25"/>
      <c r="M76" s="25"/>
      <c r="N76" s="26"/>
      <c r="O76" s="26"/>
      <c r="P76" s="26"/>
      <c r="Q76" s="26"/>
      <c r="R76" s="26"/>
      <c r="S76" s="26"/>
      <c r="T76" s="26"/>
      <c r="U76" s="26"/>
      <c r="V76" s="26"/>
      <c r="W76" s="26"/>
    </row>
    <row r="77" spans="2:23" ht="24" thickBot="1" x14ac:dyDescent="0.5">
      <c r="B77" s="21">
        <v>62</v>
      </c>
      <c r="C77" s="27"/>
      <c r="D77" s="23"/>
      <c r="E77" s="23"/>
      <c r="F77" s="23"/>
      <c r="G77" s="24"/>
      <c r="H77" s="22"/>
      <c r="I77" s="22"/>
      <c r="J77" s="26"/>
      <c r="K77" s="25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2:23" ht="24" thickBot="1" x14ac:dyDescent="0.5">
      <c r="B78" s="21">
        <v>63</v>
      </c>
      <c r="C78" s="27"/>
      <c r="D78" s="23"/>
      <c r="E78" s="23"/>
      <c r="F78" s="23"/>
      <c r="G78" s="24"/>
      <c r="H78" s="22"/>
      <c r="I78" s="25"/>
      <c r="J78" s="25"/>
      <c r="K78" s="25"/>
      <c r="L78" s="25"/>
      <c r="M78" s="25"/>
      <c r="N78" s="26"/>
      <c r="O78" s="26"/>
      <c r="P78" s="26"/>
      <c r="Q78" s="26"/>
      <c r="R78" s="26"/>
      <c r="S78" s="26"/>
      <c r="T78" s="26"/>
      <c r="U78" s="26"/>
      <c r="V78" s="26"/>
      <c r="W78" s="26"/>
    </row>
    <row r="79" spans="2:23" ht="24" thickBot="1" x14ac:dyDescent="0.5">
      <c r="B79" s="25">
        <v>64</v>
      </c>
      <c r="C79" s="22"/>
      <c r="D79" s="22"/>
      <c r="E79" s="22"/>
      <c r="F79" s="22"/>
      <c r="G79" s="22"/>
      <c r="H79" s="22"/>
      <c r="I79" s="22"/>
      <c r="J79" s="25"/>
      <c r="K79" s="25"/>
      <c r="L79" s="25"/>
      <c r="M79" s="25"/>
      <c r="N79" s="26"/>
      <c r="O79" s="26"/>
      <c r="P79" s="26"/>
      <c r="Q79" s="26"/>
      <c r="R79" s="26"/>
      <c r="S79" s="26"/>
      <c r="T79" s="26"/>
      <c r="U79" s="26"/>
      <c r="V79" s="26"/>
      <c r="W79" s="26"/>
    </row>
    <row r="80" spans="2:23" ht="24" thickBot="1" x14ac:dyDescent="0.5">
      <c r="B80" s="25">
        <v>65</v>
      </c>
      <c r="C80" s="40"/>
      <c r="D80" s="22"/>
      <c r="E80" s="22"/>
      <c r="F80" s="22"/>
      <c r="G80" s="22"/>
      <c r="H80" s="22"/>
      <c r="I80" s="22"/>
      <c r="J80" s="26"/>
      <c r="K80" s="25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</row>
    <row r="81" spans="2:23" x14ac:dyDescent="0.45">
      <c r="B81" s="37"/>
      <c r="C81" s="38"/>
      <c r="D81" s="38"/>
      <c r="E81" s="38"/>
      <c r="F81" s="38"/>
      <c r="G81" s="38"/>
      <c r="H81" s="38"/>
      <c r="I81" s="38"/>
      <c r="J81" s="39"/>
      <c r="K81" s="37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2:23" x14ac:dyDescent="0.45">
      <c r="B82" s="37"/>
      <c r="C82" s="38"/>
      <c r="D82" s="38"/>
      <c r="E82" s="38"/>
      <c r="F82" s="38"/>
      <c r="G82" s="38"/>
      <c r="H82" s="38"/>
      <c r="I82" s="38"/>
      <c r="J82" s="37"/>
      <c r="K82" s="37"/>
      <c r="L82" s="37"/>
      <c r="M82" s="37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2:23" x14ac:dyDescent="0.45">
      <c r="B83" s="37"/>
      <c r="C83" s="38"/>
      <c r="D83" s="38"/>
      <c r="E83" s="38"/>
      <c r="F83" s="38"/>
      <c r="G83" s="38"/>
      <c r="H83" s="38"/>
      <c r="I83" s="38"/>
      <c r="J83" s="37"/>
      <c r="K83" s="37"/>
      <c r="L83" s="37"/>
      <c r="M83" s="37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2:23" x14ac:dyDescent="0.45">
      <c r="C84" s="38"/>
      <c r="D84" s="38"/>
      <c r="E84" s="38"/>
      <c r="F84" s="38"/>
      <c r="G84" s="38"/>
      <c r="H84" s="38"/>
      <c r="I84" s="38"/>
      <c r="J84" s="39"/>
      <c r="K84" s="37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2:23" x14ac:dyDescent="0.45">
      <c r="C85" s="38"/>
      <c r="D85" s="38"/>
      <c r="E85" s="38"/>
      <c r="F85" s="38"/>
      <c r="G85" s="38"/>
      <c r="H85" s="38"/>
      <c r="I85" s="38"/>
      <c r="J85" s="39"/>
      <c r="K85" s="37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2:23" x14ac:dyDescent="0.45">
      <c r="C86" s="38"/>
      <c r="D86" s="38"/>
      <c r="E86" s="38"/>
      <c r="F86" s="38"/>
      <c r="G86" s="38"/>
      <c r="H86" s="38"/>
      <c r="I86" s="38"/>
      <c r="J86" s="39"/>
      <c r="K86" s="37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2:23" x14ac:dyDescent="0.45">
      <c r="C87" s="38"/>
      <c r="D87" s="38"/>
      <c r="E87" s="38"/>
      <c r="F87" s="38"/>
      <c r="G87" s="38"/>
      <c r="H87" s="38"/>
      <c r="I87" s="38"/>
      <c r="J87" s="39"/>
      <c r="K87" s="37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2:23" x14ac:dyDescent="0.45">
      <c r="C88" s="38"/>
      <c r="D88" s="38"/>
      <c r="E88" s="38"/>
      <c r="F88" s="38"/>
      <c r="G88" s="38"/>
      <c r="H88" s="38"/>
      <c r="I88" s="38"/>
      <c r="J88" s="39"/>
      <c r="K88" s="37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2:23" x14ac:dyDescent="0.45">
      <c r="C89" s="4"/>
      <c r="D89" s="4"/>
      <c r="E89" s="4"/>
      <c r="F89" s="4"/>
      <c r="G89" s="38"/>
      <c r="H89" s="4"/>
      <c r="I89" s="4"/>
      <c r="K89" s="2"/>
    </row>
    <row r="90" spans="2:23" x14ac:dyDescent="0.45">
      <c r="C90" s="4"/>
      <c r="D90" s="4"/>
      <c r="E90" s="4"/>
      <c r="F90" s="4"/>
      <c r="G90" s="38"/>
      <c r="H90" s="4"/>
      <c r="I90" s="4"/>
      <c r="K90" s="2"/>
    </row>
    <row r="91" spans="2:23" x14ac:dyDescent="0.45">
      <c r="C91" s="4"/>
      <c r="D91" s="4"/>
      <c r="E91" s="4"/>
      <c r="F91" s="4"/>
      <c r="G91" s="38"/>
      <c r="H91" s="4"/>
      <c r="I91" s="4"/>
      <c r="K91" s="2"/>
    </row>
    <row r="92" spans="2:23" x14ac:dyDescent="0.45">
      <c r="C92" s="4"/>
      <c r="D92" s="4"/>
      <c r="E92" s="4"/>
      <c r="F92" s="4"/>
      <c r="G92" s="38"/>
      <c r="H92" s="4"/>
      <c r="I92" s="4"/>
      <c r="K92" s="2"/>
    </row>
    <row r="93" spans="2:23" x14ac:dyDescent="0.45">
      <c r="C93" s="4"/>
      <c r="D93" s="4"/>
      <c r="E93" s="4"/>
      <c r="F93" s="4"/>
      <c r="G93" s="38"/>
      <c r="H93" s="4"/>
      <c r="I93" s="4"/>
      <c r="K93" s="2"/>
    </row>
    <row r="94" spans="2:23" x14ac:dyDescent="0.45">
      <c r="C94" s="4"/>
      <c r="D94" s="4"/>
      <c r="E94" s="4"/>
      <c r="F94" s="4"/>
      <c r="G94" s="38"/>
      <c r="H94" s="4"/>
      <c r="I94" s="4"/>
      <c r="K94" s="2"/>
    </row>
    <row r="95" spans="2:23" x14ac:dyDescent="0.45">
      <c r="C95" s="4"/>
      <c r="D95" s="4"/>
      <c r="E95" s="4"/>
      <c r="F95" s="4"/>
      <c r="G95" s="38"/>
      <c r="H95" s="4"/>
      <c r="I95" s="4"/>
      <c r="K95" s="2"/>
    </row>
  </sheetData>
  <sortState xmlns:xlrd2="http://schemas.microsoft.com/office/spreadsheetml/2017/richdata2" ref="C17:W63">
    <sortCondition descending="1" ref="T16:T63"/>
    <sortCondition descending="1" ref="W16:W63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ACFA-1404-4D58-843F-F2B3E175F231}">
  <dimension ref="B3:X95"/>
  <sheetViews>
    <sheetView showGridLines="0" topLeftCell="A26" zoomScale="48" zoomScaleNormal="60" workbookViewId="0">
      <selection activeCell="P59" sqref="P59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70" t="s">
        <v>162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70" t="s">
        <v>135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2:24" x14ac:dyDescent="0.45"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22" t="s">
        <v>16</v>
      </c>
      <c r="D16" s="23">
        <v>20</v>
      </c>
      <c r="E16" s="23">
        <v>105</v>
      </c>
      <c r="F16" s="23">
        <v>32</v>
      </c>
      <c r="G16" s="24">
        <f t="shared" ref="G16:G51" si="0">E16/F16</f>
        <v>3.28125</v>
      </c>
      <c r="H16" s="22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>
        <f t="shared" ref="T16:T51" si="1">D16+H16+L16+P16</f>
        <v>20</v>
      </c>
      <c r="U16" s="26">
        <f t="shared" ref="U16:U51" si="2">E16+I16+M16+Q16</f>
        <v>105</v>
      </c>
      <c r="V16" s="26">
        <f t="shared" ref="V16:V51" si="3">F16+J16+N16+R16</f>
        <v>32</v>
      </c>
      <c r="W16" s="26">
        <f t="shared" ref="W16:W51" si="4">U16/V16</f>
        <v>3.28125</v>
      </c>
    </row>
    <row r="17" spans="2:23" ht="21" customHeight="1" thickBot="1" x14ac:dyDescent="0.5">
      <c r="B17" s="21">
        <v>2</v>
      </c>
      <c r="C17" s="27" t="s">
        <v>14</v>
      </c>
      <c r="D17" s="23">
        <v>20</v>
      </c>
      <c r="E17" s="22">
        <v>105</v>
      </c>
      <c r="F17" s="22">
        <v>37</v>
      </c>
      <c r="G17" s="24">
        <f t="shared" si="0"/>
        <v>2.8378378378378377</v>
      </c>
      <c r="H17" s="22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>
        <f t="shared" si="1"/>
        <v>20</v>
      </c>
      <c r="U17" s="26">
        <f t="shared" si="2"/>
        <v>105</v>
      </c>
      <c r="V17" s="26">
        <f t="shared" si="3"/>
        <v>37</v>
      </c>
      <c r="W17" s="26">
        <f t="shared" si="4"/>
        <v>2.8378378378378377</v>
      </c>
    </row>
    <row r="18" spans="2:23" ht="21" customHeight="1" thickBot="1" x14ac:dyDescent="0.5">
      <c r="B18" s="21">
        <v>3</v>
      </c>
      <c r="C18" s="27" t="s">
        <v>13</v>
      </c>
      <c r="D18" s="23">
        <v>20</v>
      </c>
      <c r="E18" s="23">
        <v>105</v>
      </c>
      <c r="F18" s="23">
        <v>47</v>
      </c>
      <c r="G18" s="24">
        <f t="shared" si="0"/>
        <v>2.2340425531914891</v>
      </c>
      <c r="H18" s="22"/>
      <c r="I18" s="25"/>
      <c r="J18" s="25"/>
      <c r="K18" s="25"/>
      <c r="L18" s="25"/>
      <c r="M18" s="25"/>
      <c r="N18" s="26"/>
      <c r="O18" s="26"/>
      <c r="P18" s="26"/>
      <c r="Q18" s="26"/>
      <c r="R18" s="26"/>
      <c r="S18" s="26"/>
      <c r="T18" s="26">
        <f t="shared" si="1"/>
        <v>20</v>
      </c>
      <c r="U18" s="26">
        <f t="shared" si="2"/>
        <v>105</v>
      </c>
      <c r="V18" s="26">
        <f t="shared" si="3"/>
        <v>47</v>
      </c>
      <c r="W18" s="26">
        <f t="shared" si="4"/>
        <v>2.2340425531914891</v>
      </c>
    </row>
    <row r="19" spans="2:23" ht="21" customHeight="1" thickBot="1" x14ac:dyDescent="0.5">
      <c r="B19" s="21">
        <v>4</v>
      </c>
      <c r="C19" s="27" t="s">
        <v>18</v>
      </c>
      <c r="D19" s="23">
        <v>20</v>
      </c>
      <c r="E19" s="23">
        <v>105</v>
      </c>
      <c r="F19" s="23">
        <v>49</v>
      </c>
      <c r="G19" s="24">
        <f t="shared" si="0"/>
        <v>2.1428571428571428</v>
      </c>
      <c r="H19" s="22"/>
      <c r="I19" s="25"/>
      <c r="J19" s="25"/>
      <c r="K19" s="25"/>
      <c r="L19" s="25"/>
      <c r="M19" s="25"/>
      <c r="N19" s="26"/>
      <c r="O19" s="26"/>
      <c r="P19" s="26"/>
      <c r="Q19" s="26"/>
      <c r="R19" s="26"/>
      <c r="S19" s="26"/>
      <c r="T19" s="26">
        <f t="shared" si="1"/>
        <v>20</v>
      </c>
      <c r="U19" s="26">
        <f t="shared" si="2"/>
        <v>105</v>
      </c>
      <c r="V19" s="26">
        <f t="shared" si="3"/>
        <v>49</v>
      </c>
      <c r="W19" s="26">
        <f t="shared" si="4"/>
        <v>2.1428571428571428</v>
      </c>
    </row>
    <row r="20" spans="2:23" ht="21" customHeight="1" thickBot="1" x14ac:dyDescent="0.5">
      <c r="B20" s="21">
        <v>5</v>
      </c>
      <c r="C20" s="27" t="s">
        <v>21</v>
      </c>
      <c r="D20" s="23">
        <v>20</v>
      </c>
      <c r="E20" s="23">
        <v>105</v>
      </c>
      <c r="F20" s="23">
        <v>54</v>
      </c>
      <c r="G20" s="24">
        <f t="shared" si="0"/>
        <v>1.9444444444444444</v>
      </c>
      <c r="H20" s="22"/>
      <c r="I20" s="25"/>
      <c r="J20" s="25"/>
      <c r="K20" s="25"/>
      <c r="L20" s="25"/>
      <c r="M20" s="25"/>
      <c r="N20" s="26"/>
      <c r="O20" s="26"/>
      <c r="P20" s="26"/>
      <c r="Q20" s="26"/>
      <c r="R20" s="26"/>
      <c r="S20" s="26"/>
      <c r="T20" s="26">
        <f t="shared" si="1"/>
        <v>20</v>
      </c>
      <c r="U20" s="26">
        <f t="shared" si="2"/>
        <v>105</v>
      </c>
      <c r="V20" s="26">
        <f t="shared" si="3"/>
        <v>54</v>
      </c>
      <c r="W20" s="26">
        <f t="shared" si="4"/>
        <v>1.9444444444444444</v>
      </c>
    </row>
    <row r="21" spans="2:23" ht="21" customHeight="1" thickBot="1" x14ac:dyDescent="0.5">
      <c r="B21" s="21">
        <v>6</v>
      </c>
      <c r="C21" s="27" t="s">
        <v>75</v>
      </c>
      <c r="D21" s="23">
        <v>20</v>
      </c>
      <c r="E21" s="23">
        <v>106</v>
      </c>
      <c r="F21" s="23">
        <v>71</v>
      </c>
      <c r="G21" s="24">
        <f t="shared" si="0"/>
        <v>1.4929577464788732</v>
      </c>
      <c r="H21" s="22"/>
      <c r="I21" s="22"/>
      <c r="J21" s="25"/>
      <c r="K21" s="25"/>
      <c r="L21" s="25"/>
      <c r="M21" s="25"/>
      <c r="N21" s="26"/>
      <c r="O21" s="26"/>
      <c r="P21" s="26"/>
      <c r="Q21" s="26"/>
      <c r="R21" s="26"/>
      <c r="S21" s="26"/>
      <c r="T21" s="26">
        <f t="shared" si="1"/>
        <v>20</v>
      </c>
      <c r="U21" s="26">
        <f t="shared" si="2"/>
        <v>106</v>
      </c>
      <c r="V21" s="26">
        <f t="shared" si="3"/>
        <v>71</v>
      </c>
      <c r="W21" s="26">
        <f t="shared" si="4"/>
        <v>1.4929577464788732</v>
      </c>
    </row>
    <row r="22" spans="2:23" ht="21" customHeight="1" thickBot="1" x14ac:dyDescent="0.5">
      <c r="B22" s="21">
        <v>7</v>
      </c>
      <c r="C22" s="27" t="s">
        <v>17</v>
      </c>
      <c r="D22" s="23">
        <v>18</v>
      </c>
      <c r="E22" s="23">
        <v>101</v>
      </c>
      <c r="F22" s="23">
        <v>45</v>
      </c>
      <c r="G22" s="24">
        <f t="shared" si="0"/>
        <v>2.2444444444444445</v>
      </c>
      <c r="H22" s="22"/>
      <c r="I22" s="25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18</v>
      </c>
      <c r="U22" s="26">
        <f t="shared" si="2"/>
        <v>101</v>
      </c>
      <c r="V22" s="26">
        <f t="shared" si="3"/>
        <v>45</v>
      </c>
      <c r="W22" s="26">
        <f t="shared" si="4"/>
        <v>2.2444444444444445</v>
      </c>
    </row>
    <row r="23" spans="2:23" ht="21" customHeight="1" thickBot="1" x14ac:dyDescent="0.5">
      <c r="B23" s="21">
        <v>8</v>
      </c>
      <c r="C23" s="27" t="s">
        <v>23</v>
      </c>
      <c r="D23" s="23">
        <v>18</v>
      </c>
      <c r="E23" s="23">
        <v>93</v>
      </c>
      <c r="F23" s="23">
        <v>42</v>
      </c>
      <c r="G23" s="24">
        <f t="shared" si="0"/>
        <v>2.2142857142857144</v>
      </c>
      <c r="H23" s="22"/>
      <c r="I23" s="25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6">
        <f t="shared" si="1"/>
        <v>18</v>
      </c>
      <c r="U23" s="26">
        <f t="shared" si="2"/>
        <v>93</v>
      </c>
      <c r="V23" s="26">
        <f t="shared" si="3"/>
        <v>42</v>
      </c>
      <c r="W23" s="26">
        <f t="shared" si="4"/>
        <v>2.2142857142857144</v>
      </c>
    </row>
    <row r="24" spans="2:23" ht="21" customHeight="1" thickBot="1" x14ac:dyDescent="0.5">
      <c r="B24" s="21">
        <v>9</v>
      </c>
      <c r="C24" s="27" t="s">
        <v>50</v>
      </c>
      <c r="D24" s="23">
        <v>18</v>
      </c>
      <c r="E24" s="23">
        <v>103</v>
      </c>
      <c r="F24" s="23">
        <v>50</v>
      </c>
      <c r="G24" s="24">
        <f t="shared" si="0"/>
        <v>2.06</v>
      </c>
      <c r="H24" s="22"/>
      <c r="I24" s="25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1"/>
        <v>18</v>
      </c>
      <c r="U24" s="26">
        <f t="shared" si="2"/>
        <v>103</v>
      </c>
      <c r="V24" s="26">
        <f t="shared" si="3"/>
        <v>50</v>
      </c>
      <c r="W24" s="26">
        <f t="shared" si="4"/>
        <v>2.06</v>
      </c>
    </row>
    <row r="25" spans="2:23" ht="21" customHeight="1" thickBot="1" x14ac:dyDescent="0.5">
      <c r="B25" s="21">
        <v>10</v>
      </c>
      <c r="C25" s="10" t="s">
        <v>103</v>
      </c>
      <c r="D25" s="11">
        <v>18</v>
      </c>
      <c r="E25" s="11">
        <v>103</v>
      </c>
      <c r="F25" s="11">
        <v>56</v>
      </c>
      <c r="G25" s="24">
        <f t="shared" si="0"/>
        <v>1.8392857142857142</v>
      </c>
      <c r="H25" s="9"/>
      <c r="I25" s="14"/>
      <c r="J25" s="14"/>
      <c r="K25" s="14"/>
      <c r="L25" s="14"/>
      <c r="M25" s="14"/>
      <c r="N25" s="13"/>
      <c r="O25" s="13"/>
      <c r="P25" s="13"/>
      <c r="Q25" s="13"/>
      <c r="R25" s="13"/>
      <c r="S25" s="13"/>
      <c r="T25" s="26">
        <f t="shared" si="1"/>
        <v>18</v>
      </c>
      <c r="U25" s="26">
        <f t="shared" si="2"/>
        <v>103</v>
      </c>
      <c r="V25" s="26">
        <f t="shared" si="3"/>
        <v>56</v>
      </c>
      <c r="W25" s="26">
        <f t="shared" si="4"/>
        <v>1.8392857142857142</v>
      </c>
    </row>
    <row r="26" spans="2:23" ht="21" customHeight="1" thickBot="1" x14ac:dyDescent="0.5">
      <c r="B26" s="21">
        <v>11</v>
      </c>
      <c r="C26" s="27" t="s">
        <v>35</v>
      </c>
      <c r="D26" s="23">
        <v>18</v>
      </c>
      <c r="E26" s="23">
        <v>96</v>
      </c>
      <c r="F26" s="23">
        <v>69</v>
      </c>
      <c r="G26" s="24">
        <f t="shared" si="0"/>
        <v>1.3913043478260869</v>
      </c>
      <c r="H26" s="22"/>
      <c r="I26" s="25"/>
      <c r="J26" s="25"/>
      <c r="K26" s="25"/>
      <c r="L26" s="25"/>
      <c r="M26" s="25"/>
      <c r="N26" s="26"/>
      <c r="O26" s="26"/>
      <c r="P26" s="26"/>
      <c r="Q26" s="26"/>
      <c r="R26" s="26"/>
      <c r="S26" s="26"/>
      <c r="T26" s="26">
        <f t="shared" si="1"/>
        <v>18</v>
      </c>
      <c r="U26" s="26">
        <f t="shared" si="2"/>
        <v>96</v>
      </c>
      <c r="V26" s="26">
        <f t="shared" si="3"/>
        <v>69</v>
      </c>
      <c r="W26" s="26">
        <f t="shared" si="4"/>
        <v>1.3913043478260869</v>
      </c>
    </row>
    <row r="27" spans="2:23" ht="21" customHeight="1" thickBot="1" x14ac:dyDescent="0.5">
      <c r="B27" s="21">
        <v>12</v>
      </c>
      <c r="C27" s="27" t="s">
        <v>69</v>
      </c>
      <c r="D27" s="23">
        <v>18</v>
      </c>
      <c r="E27" s="23">
        <v>93</v>
      </c>
      <c r="F27" s="23">
        <v>67</v>
      </c>
      <c r="G27" s="24">
        <f t="shared" si="0"/>
        <v>1.3880597014925373</v>
      </c>
      <c r="H27" s="22"/>
      <c r="I27" s="25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93</v>
      </c>
      <c r="V27" s="26">
        <f t="shared" si="3"/>
        <v>67</v>
      </c>
      <c r="W27" s="26">
        <f t="shared" si="4"/>
        <v>1.3880597014925373</v>
      </c>
    </row>
    <row r="28" spans="2:23" ht="21" customHeight="1" thickBot="1" x14ac:dyDescent="0.5">
      <c r="B28" s="21">
        <v>13</v>
      </c>
      <c r="C28" s="27" t="s">
        <v>56</v>
      </c>
      <c r="D28" s="23">
        <v>16</v>
      </c>
      <c r="E28" s="23">
        <v>84</v>
      </c>
      <c r="F28" s="23">
        <v>61</v>
      </c>
      <c r="G28" s="24">
        <f t="shared" si="0"/>
        <v>1.3770491803278688</v>
      </c>
      <c r="H28" s="22"/>
      <c r="I28" s="25"/>
      <c r="J28" s="25"/>
      <c r="K28" s="25"/>
      <c r="L28" s="25"/>
      <c r="M28" s="25"/>
      <c r="N28" s="26"/>
      <c r="O28" s="26"/>
      <c r="P28" s="26"/>
      <c r="Q28" s="26"/>
      <c r="R28" s="26"/>
      <c r="S28" s="26"/>
      <c r="T28" s="26">
        <f t="shared" si="1"/>
        <v>16</v>
      </c>
      <c r="U28" s="26">
        <f t="shared" si="2"/>
        <v>84</v>
      </c>
      <c r="V28" s="26">
        <f t="shared" si="3"/>
        <v>61</v>
      </c>
      <c r="W28" s="26">
        <f t="shared" si="4"/>
        <v>1.3770491803278688</v>
      </c>
    </row>
    <row r="29" spans="2:23" ht="21" customHeight="1" thickBot="1" x14ac:dyDescent="0.5">
      <c r="B29" s="21">
        <v>14</v>
      </c>
      <c r="C29" s="27" t="s">
        <v>206</v>
      </c>
      <c r="D29" s="23">
        <v>16</v>
      </c>
      <c r="E29" s="23">
        <v>95</v>
      </c>
      <c r="F29" s="23">
        <v>73</v>
      </c>
      <c r="G29" s="24">
        <f t="shared" si="0"/>
        <v>1.3013698630136987</v>
      </c>
      <c r="H29" s="22"/>
      <c r="I29" s="25"/>
      <c r="J29" s="25"/>
      <c r="K29" s="25"/>
      <c r="L29" s="25"/>
      <c r="M29" s="25"/>
      <c r="N29" s="26"/>
      <c r="O29" s="26"/>
      <c r="P29" s="26"/>
      <c r="Q29" s="26"/>
      <c r="R29" s="26"/>
      <c r="S29" s="26"/>
      <c r="T29" s="26">
        <f t="shared" si="1"/>
        <v>16</v>
      </c>
      <c r="U29" s="26">
        <f t="shared" si="2"/>
        <v>95</v>
      </c>
      <c r="V29" s="26">
        <f t="shared" si="3"/>
        <v>73</v>
      </c>
      <c r="W29" s="26">
        <f t="shared" si="4"/>
        <v>1.3013698630136987</v>
      </c>
    </row>
    <row r="30" spans="2:23" ht="21" customHeight="1" thickBot="1" x14ac:dyDescent="0.5">
      <c r="B30" s="21">
        <v>15</v>
      </c>
      <c r="C30" s="27" t="s">
        <v>19</v>
      </c>
      <c r="D30" s="23">
        <v>16</v>
      </c>
      <c r="E30" s="23">
        <v>92</v>
      </c>
      <c r="F30" s="23">
        <v>77</v>
      </c>
      <c r="G30" s="24">
        <f t="shared" si="0"/>
        <v>1.1948051948051948</v>
      </c>
      <c r="H30" s="22"/>
      <c r="I30" s="25"/>
      <c r="J30" s="25"/>
      <c r="K30" s="25"/>
      <c r="L30" s="25"/>
      <c r="M30" s="25"/>
      <c r="N30" s="26"/>
      <c r="O30" s="26"/>
      <c r="P30" s="26"/>
      <c r="Q30" s="26"/>
      <c r="R30" s="26"/>
      <c r="S30" s="26"/>
      <c r="T30" s="26">
        <f t="shared" si="1"/>
        <v>16</v>
      </c>
      <c r="U30" s="26">
        <f t="shared" si="2"/>
        <v>92</v>
      </c>
      <c r="V30" s="26">
        <f t="shared" si="3"/>
        <v>77</v>
      </c>
      <c r="W30" s="26">
        <f t="shared" si="4"/>
        <v>1.1948051948051948</v>
      </c>
    </row>
    <row r="31" spans="2:23" ht="21" customHeight="1" thickBot="1" x14ac:dyDescent="0.5">
      <c r="B31" s="21">
        <v>16</v>
      </c>
      <c r="C31" s="27" t="s">
        <v>24</v>
      </c>
      <c r="D31" s="23">
        <v>16</v>
      </c>
      <c r="E31" s="23">
        <v>84</v>
      </c>
      <c r="F31" s="23">
        <v>71</v>
      </c>
      <c r="G31" s="24">
        <f t="shared" si="0"/>
        <v>1.1830985915492958</v>
      </c>
      <c r="H31" s="22"/>
      <c r="I31" s="25"/>
      <c r="J31" s="25"/>
      <c r="K31" s="25"/>
      <c r="L31" s="25"/>
      <c r="M31" s="25"/>
      <c r="N31" s="26"/>
      <c r="O31" s="26"/>
      <c r="P31" s="26"/>
      <c r="Q31" s="26"/>
      <c r="R31" s="26"/>
      <c r="S31" s="26"/>
      <c r="T31" s="26">
        <f t="shared" si="1"/>
        <v>16</v>
      </c>
      <c r="U31" s="26">
        <f t="shared" si="2"/>
        <v>84</v>
      </c>
      <c r="V31" s="26">
        <f t="shared" si="3"/>
        <v>71</v>
      </c>
      <c r="W31" s="26">
        <f t="shared" si="4"/>
        <v>1.1830985915492958</v>
      </c>
    </row>
    <row r="32" spans="2:23" ht="21" customHeight="1" thickBot="1" x14ac:dyDescent="0.5">
      <c r="B32" s="21">
        <v>17</v>
      </c>
      <c r="C32" s="27" t="s">
        <v>20</v>
      </c>
      <c r="D32" s="23">
        <v>16</v>
      </c>
      <c r="E32" s="23">
        <v>86</v>
      </c>
      <c r="F32" s="23">
        <v>76</v>
      </c>
      <c r="G32" s="24">
        <f t="shared" si="0"/>
        <v>1.131578947368421</v>
      </c>
      <c r="H32" s="22"/>
      <c r="I32" s="25"/>
      <c r="J32" s="25"/>
      <c r="K32" s="25"/>
      <c r="L32" s="25"/>
      <c r="M32" s="25"/>
      <c r="N32" s="26"/>
      <c r="O32" s="26"/>
      <c r="P32" s="26"/>
      <c r="Q32" s="26"/>
      <c r="R32" s="26"/>
      <c r="S32" s="26"/>
      <c r="T32" s="26">
        <f t="shared" si="1"/>
        <v>16</v>
      </c>
      <c r="U32" s="26">
        <f t="shared" si="2"/>
        <v>86</v>
      </c>
      <c r="V32" s="26">
        <f t="shared" si="3"/>
        <v>76</v>
      </c>
      <c r="W32" s="26">
        <f t="shared" si="4"/>
        <v>1.131578947368421</v>
      </c>
    </row>
    <row r="33" spans="2:23" ht="21" customHeight="1" thickBot="1" x14ac:dyDescent="0.5">
      <c r="B33" s="21">
        <v>18</v>
      </c>
      <c r="C33" s="10" t="s">
        <v>33</v>
      </c>
      <c r="D33" s="11">
        <v>16</v>
      </c>
      <c r="E33" s="11">
        <v>84</v>
      </c>
      <c r="F33" s="11">
        <v>89</v>
      </c>
      <c r="G33" s="24">
        <f t="shared" si="0"/>
        <v>0.9438202247191011</v>
      </c>
      <c r="H33" s="9"/>
      <c r="I33" s="14"/>
      <c r="J33" s="14"/>
      <c r="K33" s="14"/>
      <c r="L33" s="14"/>
      <c r="M33" s="14"/>
      <c r="N33" s="13"/>
      <c r="O33" s="13"/>
      <c r="P33" s="13"/>
      <c r="Q33" s="13"/>
      <c r="R33" s="13"/>
      <c r="S33" s="13"/>
      <c r="T33" s="26">
        <f t="shared" si="1"/>
        <v>16</v>
      </c>
      <c r="U33" s="26">
        <f t="shared" si="2"/>
        <v>84</v>
      </c>
      <c r="V33" s="26">
        <f t="shared" si="3"/>
        <v>89</v>
      </c>
      <c r="W33" s="26">
        <f t="shared" si="4"/>
        <v>0.9438202247191011</v>
      </c>
    </row>
    <row r="34" spans="2:23" ht="21" customHeight="1" thickBot="1" x14ac:dyDescent="0.5">
      <c r="B34" s="21">
        <v>19</v>
      </c>
      <c r="C34" s="27" t="s">
        <v>22</v>
      </c>
      <c r="D34" s="23">
        <v>14</v>
      </c>
      <c r="E34" s="23">
        <v>85</v>
      </c>
      <c r="F34" s="23">
        <v>72</v>
      </c>
      <c r="G34" s="24">
        <f t="shared" si="0"/>
        <v>1.1805555555555556</v>
      </c>
      <c r="H34" s="22"/>
      <c r="I34" s="22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>
        <f t="shared" si="1"/>
        <v>14</v>
      </c>
      <c r="U34" s="26">
        <f t="shared" si="2"/>
        <v>85</v>
      </c>
      <c r="V34" s="26">
        <f t="shared" si="3"/>
        <v>72</v>
      </c>
      <c r="W34" s="26">
        <f t="shared" si="4"/>
        <v>1.1805555555555556</v>
      </c>
    </row>
    <row r="35" spans="2:23" ht="21" customHeight="1" thickBot="1" x14ac:dyDescent="0.5">
      <c r="B35" s="21">
        <v>20</v>
      </c>
      <c r="C35" s="27" t="s">
        <v>26</v>
      </c>
      <c r="D35" s="23">
        <v>14</v>
      </c>
      <c r="E35" s="23">
        <v>92</v>
      </c>
      <c r="F35" s="23">
        <v>79</v>
      </c>
      <c r="G35" s="24">
        <f t="shared" si="0"/>
        <v>1.1645569620253164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1"/>
        <v>14</v>
      </c>
      <c r="U35" s="26">
        <f t="shared" si="2"/>
        <v>92</v>
      </c>
      <c r="V35" s="26">
        <f t="shared" si="3"/>
        <v>79</v>
      </c>
      <c r="W35" s="26">
        <f t="shared" si="4"/>
        <v>1.1645569620253164</v>
      </c>
    </row>
    <row r="36" spans="2:23" ht="21" customHeight="1" thickBot="1" x14ac:dyDescent="0.5">
      <c r="B36" s="21">
        <v>21</v>
      </c>
      <c r="C36" s="27" t="s">
        <v>34</v>
      </c>
      <c r="D36" s="23">
        <v>14</v>
      </c>
      <c r="E36" s="23">
        <v>70</v>
      </c>
      <c r="F36" s="23">
        <v>80</v>
      </c>
      <c r="G36" s="24">
        <f t="shared" si="0"/>
        <v>0.875</v>
      </c>
      <c r="H36" s="22"/>
      <c r="I36" s="25"/>
      <c r="J36" s="25"/>
      <c r="K36" s="25"/>
      <c r="L36" s="25"/>
      <c r="M36" s="25"/>
      <c r="N36" s="26"/>
      <c r="O36" s="26"/>
      <c r="P36" s="26"/>
      <c r="Q36" s="26"/>
      <c r="R36" s="26"/>
      <c r="S36" s="26"/>
      <c r="T36" s="26">
        <f t="shared" si="1"/>
        <v>14</v>
      </c>
      <c r="U36" s="26">
        <f t="shared" si="2"/>
        <v>70</v>
      </c>
      <c r="V36" s="26">
        <f t="shared" si="3"/>
        <v>80</v>
      </c>
      <c r="W36" s="26">
        <f t="shared" si="4"/>
        <v>0.875</v>
      </c>
    </row>
    <row r="37" spans="2:23" ht="21" customHeight="1" thickBot="1" x14ac:dyDescent="0.5">
      <c r="B37" s="21">
        <v>22</v>
      </c>
      <c r="C37" s="27" t="s">
        <v>61</v>
      </c>
      <c r="D37" s="23">
        <v>14</v>
      </c>
      <c r="E37" s="23">
        <v>62</v>
      </c>
      <c r="F37" s="23">
        <v>76</v>
      </c>
      <c r="G37" s="24">
        <f t="shared" si="0"/>
        <v>0.81578947368421051</v>
      </c>
      <c r="H37" s="22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6"/>
      <c r="T37" s="26">
        <f t="shared" si="1"/>
        <v>14</v>
      </c>
      <c r="U37" s="26">
        <f t="shared" si="2"/>
        <v>62</v>
      </c>
      <c r="V37" s="26">
        <f t="shared" si="3"/>
        <v>76</v>
      </c>
      <c r="W37" s="26">
        <f t="shared" si="4"/>
        <v>0.81578947368421051</v>
      </c>
    </row>
    <row r="38" spans="2:23" ht="21" customHeight="1" thickBot="1" x14ac:dyDescent="0.5">
      <c r="B38" s="21">
        <v>23</v>
      </c>
      <c r="C38" s="27" t="s">
        <v>97</v>
      </c>
      <c r="D38" s="23">
        <v>14</v>
      </c>
      <c r="E38" s="23">
        <v>72</v>
      </c>
      <c r="F38" s="23">
        <v>92</v>
      </c>
      <c r="G38" s="24">
        <f t="shared" si="0"/>
        <v>0.78260869565217395</v>
      </c>
      <c r="H38" s="22"/>
      <c r="I38" s="25"/>
      <c r="J38" s="25"/>
      <c r="K38" s="25"/>
      <c r="L38" s="25"/>
      <c r="M38" s="25"/>
      <c r="N38" s="26"/>
      <c r="O38" s="26"/>
      <c r="P38" s="26"/>
      <c r="Q38" s="26"/>
      <c r="R38" s="26"/>
      <c r="S38" s="26"/>
      <c r="T38" s="26">
        <f t="shared" si="1"/>
        <v>14</v>
      </c>
      <c r="U38" s="26">
        <f t="shared" si="2"/>
        <v>72</v>
      </c>
      <c r="V38" s="26">
        <f t="shared" si="3"/>
        <v>92</v>
      </c>
      <c r="W38" s="26">
        <f t="shared" si="4"/>
        <v>0.78260869565217395</v>
      </c>
    </row>
    <row r="39" spans="2:23" ht="21" customHeight="1" thickBot="1" x14ac:dyDescent="0.5">
      <c r="B39" s="21">
        <v>24</v>
      </c>
      <c r="C39" s="27" t="s">
        <v>38</v>
      </c>
      <c r="D39" s="23">
        <v>14</v>
      </c>
      <c r="E39" s="23">
        <v>73</v>
      </c>
      <c r="F39" s="23">
        <v>95</v>
      </c>
      <c r="G39" s="24">
        <f t="shared" si="0"/>
        <v>0.76842105263157889</v>
      </c>
      <c r="H39" s="22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73</v>
      </c>
      <c r="V39" s="26">
        <f t="shared" si="3"/>
        <v>95</v>
      </c>
      <c r="W39" s="26">
        <f t="shared" si="4"/>
        <v>0.76842105263157889</v>
      </c>
    </row>
    <row r="40" spans="2:23" ht="21" customHeight="1" thickBot="1" x14ac:dyDescent="0.5">
      <c r="B40" s="21">
        <v>25</v>
      </c>
      <c r="C40" s="27" t="s">
        <v>54</v>
      </c>
      <c r="D40" s="23">
        <v>12</v>
      </c>
      <c r="E40" s="23">
        <v>89</v>
      </c>
      <c r="F40" s="23">
        <v>81</v>
      </c>
      <c r="G40" s="24">
        <f t="shared" si="0"/>
        <v>1.0987654320987654</v>
      </c>
      <c r="H40" s="22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>
        <f t="shared" si="1"/>
        <v>12</v>
      </c>
      <c r="U40" s="26">
        <f t="shared" si="2"/>
        <v>89</v>
      </c>
      <c r="V40" s="26">
        <f t="shared" si="3"/>
        <v>81</v>
      </c>
      <c r="W40" s="26">
        <f t="shared" si="4"/>
        <v>1.0987654320987654</v>
      </c>
    </row>
    <row r="41" spans="2:23" ht="21" customHeight="1" thickBot="1" x14ac:dyDescent="0.5">
      <c r="B41" s="21">
        <v>26</v>
      </c>
      <c r="C41" s="27" t="s">
        <v>41</v>
      </c>
      <c r="D41" s="23">
        <v>12</v>
      </c>
      <c r="E41" s="23">
        <v>69</v>
      </c>
      <c r="F41" s="23">
        <v>84</v>
      </c>
      <c r="G41" s="24">
        <f t="shared" si="0"/>
        <v>0.8214285714285714</v>
      </c>
      <c r="H41" s="22"/>
      <c r="I41" s="25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>
        <f t="shared" si="1"/>
        <v>12</v>
      </c>
      <c r="U41" s="26">
        <f t="shared" si="2"/>
        <v>69</v>
      </c>
      <c r="V41" s="26">
        <f t="shared" si="3"/>
        <v>84</v>
      </c>
      <c r="W41" s="26">
        <f t="shared" si="4"/>
        <v>0.8214285714285714</v>
      </c>
    </row>
    <row r="42" spans="2:23" ht="21" customHeight="1" thickBot="1" x14ac:dyDescent="0.5">
      <c r="B42" s="21">
        <v>27</v>
      </c>
      <c r="C42" s="27" t="s">
        <v>83</v>
      </c>
      <c r="D42" s="23">
        <v>12</v>
      </c>
      <c r="E42" s="23">
        <v>72</v>
      </c>
      <c r="F42" s="23">
        <v>91</v>
      </c>
      <c r="G42" s="24">
        <f t="shared" si="0"/>
        <v>0.79120879120879117</v>
      </c>
      <c r="H42" s="22"/>
      <c r="I42" s="25"/>
      <c r="J42" s="25"/>
      <c r="K42" s="25"/>
      <c r="L42" s="25"/>
      <c r="M42" s="25"/>
      <c r="N42" s="26"/>
      <c r="O42" s="26"/>
      <c r="P42" s="26"/>
      <c r="Q42" s="26"/>
      <c r="R42" s="26"/>
      <c r="S42" s="26"/>
      <c r="T42" s="26">
        <f t="shared" si="1"/>
        <v>12</v>
      </c>
      <c r="U42" s="26">
        <f t="shared" si="2"/>
        <v>72</v>
      </c>
      <c r="V42" s="26">
        <f t="shared" si="3"/>
        <v>91</v>
      </c>
      <c r="W42" s="26">
        <f t="shared" si="4"/>
        <v>0.79120879120879117</v>
      </c>
    </row>
    <row r="43" spans="2:23" ht="21" customHeight="1" thickBot="1" x14ac:dyDescent="0.5">
      <c r="B43" s="21">
        <v>28</v>
      </c>
      <c r="C43" s="27" t="s">
        <v>204</v>
      </c>
      <c r="D43" s="23">
        <v>12</v>
      </c>
      <c r="E43" s="23">
        <v>66</v>
      </c>
      <c r="F43" s="23">
        <v>84</v>
      </c>
      <c r="G43" s="24">
        <f t="shared" si="0"/>
        <v>0.7857142857142857</v>
      </c>
      <c r="H43" s="22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>
        <f t="shared" si="1"/>
        <v>12</v>
      </c>
      <c r="U43" s="26">
        <f t="shared" si="2"/>
        <v>66</v>
      </c>
      <c r="V43" s="26">
        <f t="shared" si="3"/>
        <v>84</v>
      </c>
      <c r="W43" s="26">
        <f t="shared" si="4"/>
        <v>0.7857142857142857</v>
      </c>
    </row>
    <row r="44" spans="2:23" ht="21" customHeight="1" thickBot="1" x14ac:dyDescent="0.5">
      <c r="B44" s="21">
        <v>29</v>
      </c>
      <c r="C44" s="27" t="s">
        <v>39</v>
      </c>
      <c r="D44" s="23">
        <v>12</v>
      </c>
      <c r="E44" s="23">
        <v>63</v>
      </c>
      <c r="F44" s="23">
        <v>84</v>
      </c>
      <c r="G44" s="24">
        <f t="shared" si="0"/>
        <v>0.75</v>
      </c>
      <c r="H44" s="22"/>
      <c r="I44" s="22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>
        <f t="shared" si="1"/>
        <v>12</v>
      </c>
      <c r="U44" s="26">
        <f t="shared" si="2"/>
        <v>63</v>
      </c>
      <c r="V44" s="26">
        <f t="shared" si="3"/>
        <v>84</v>
      </c>
      <c r="W44" s="26">
        <f t="shared" si="4"/>
        <v>0.75</v>
      </c>
    </row>
    <row r="45" spans="2:23" ht="21" customHeight="1" thickBot="1" x14ac:dyDescent="0.5">
      <c r="B45" s="21">
        <v>30</v>
      </c>
      <c r="C45" s="27" t="s">
        <v>40</v>
      </c>
      <c r="D45" s="23">
        <v>12</v>
      </c>
      <c r="E45" s="23">
        <v>66</v>
      </c>
      <c r="F45" s="23">
        <v>95</v>
      </c>
      <c r="G45" s="24">
        <f t="shared" si="0"/>
        <v>0.69473684210526321</v>
      </c>
      <c r="H45" s="22"/>
      <c r="I45" s="2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>
        <f t="shared" si="1"/>
        <v>12</v>
      </c>
      <c r="U45" s="26">
        <f t="shared" si="2"/>
        <v>66</v>
      </c>
      <c r="V45" s="26">
        <f t="shared" si="3"/>
        <v>95</v>
      </c>
      <c r="W45" s="26">
        <f t="shared" si="4"/>
        <v>0.69473684210526321</v>
      </c>
    </row>
    <row r="46" spans="2:23" ht="21" customHeight="1" thickBot="1" x14ac:dyDescent="0.5">
      <c r="B46" s="21">
        <v>31</v>
      </c>
      <c r="C46" s="27" t="s">
        <v>53</v>
      </c>
      <c r="D46" s="23">
        <v>10</v>
      </c>
      <c r="E46" s="30">
        <v>45</v>
      </c>
      <c r="F46" s="30">
        <v>105</v>
      </c>
      <c r="G46" s="24">
        <f t="shared" si="0"/>
        <v>0.42857142857142855</v>
      </c>
      <c r="H46" s="22"/>
      <c r="I46" s="2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>
        <f t="shared" si="1"/>
        <v>10</v>
      </c>
      <c r="U46" s="26">
        <f t="shared" si="2"/>
        <v>45</v>
      </c>
      <c r="V46" s="26">
        <f t="shared" si="3"/>
        <v>105</v>
      </c>
      <c r="W46" s="26">
        <f t="shared" si="4"/>
        <v>0.42857142857142855</v>
      </c>
    </row>
    <row r="47" spans="2:23" ht="21" customHeight="1" thickBot="1" x14ac:dyDescent="0.5">
      <c r="B47" s="21">
        <v>32</v>
      </c>
      <c r="C47" s="27" t="s">
        <v>205</v>
      </c>
      <c r="D47" s="23">
        <v>10</v>
      </c>
      <c r="E47" s="23">
        <v>40</v>
      </c>
      <c r="F47" s="23">
        <v>105</v>
      </c>
      <c r="G47" s="24">
        <f t="shared" si="0"/>
        <v>0.38095238095238093</v>
      </c>
      <c r="H47" s="22"/>
      <c r="I47" s="2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>
        <f t="shared" si="1"/>
        <v>10</v>
      </c>
      <c r="U47" s="26">
        <f t="shared" si="2"/>
        <v>40</v>
      </c>
      <c r="V47" s="26">
        <f t="shared" si="3"/>
        <v>105</v>
      </c>
      <c r="W47" s="26">
        <f t="shared" si="4"/>
        <v>0.38095238095238093</v>
      </c>
    </row>
    <row r="48" spans="2:23" ht="21" customHeight="1" thickBot="1" x14ac:dyDescent="0.5">
      <c r="B48" s="21">
        <v>33</v>
      </c>
      <c r="C48" s="27" t="s">
        <v>176</v>
      </c>
      <c r="D48" s="23">
        <v>10</v>
      </c>
      <c r="E48" s="23">
        <v>0</v>
      </c>
      <c r="F48" s="23">
        <v>105</v>
      </c>
      <c r="G48" s="24">
        <f t="shared" si="0"/>
        <v>0</v>
      </c>
      <c r="H48" s="22"/>
      <c r="I48" s="2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>
        <f t="shared" si="1"/>
        <v>10</v>
      </c>
      <c r="U48" s="26">
        <f t="shared" si="2"/>
        <v>0</v>
      </c>
      <c r="V48" s="26">
        <f t="shared" si="3"/>
        <v>105</v>
      </c>
      <c r="W48" s="26">
        <f t="shared" si="4"/>
        <v>0</v>
      </c>
    </row>
    <row r="49" spans="2:23" ht="21" customHeight="1" thickBot="1" x14ac:dyDescent="0.5">
      <c r="B49" s="21">
        <v>34</v>
      </c>
      <c r="C49" s="27" t="s">
        <v>170</v>
      </c>
      <c r="D49" s="23">
        <v>10</v>
      </c>
      <c r="E49" s="23">
        <v>0</v>
      </c>
      <c r="F49" s="23">
        <v>105</v>
      </c>
      <c r="G49" s="24">
        <f t="shared" si="0"/>
        <v>0</v>
      </c>
      <c r="H49" s="22"/>
      <c r="I49" s="2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>
        <f t="shared" si="1"/>
        <v>10</v>
      </c>
      <c r="U49" s="26">
        <f t="shared" si="2"/>
        <v>0</v>
      </c>
      <c r="V49" s="26">
        <f t="shared" si="3"/>
        <v>105</v>
      </c>
      <c r="W49" s="26">
        <f t="shared" si="4"/>
        <v>0</v>
      </c>
    </row>
    <row r="50" spans="2:23" ht="21" customHeight="1" thickBot="1" x14ac:dyDescent="0.5">
      <c r="B50" s="21">
        <v>35</v>
      </c>
      <c r="C50" s="27" t="s">
        <v>71</v>
      </c>
      <c r="D50" s="23">
        <v>10</v>
      </c>
      <c r="E50" s="23">
        <v>0</v>
      </c>
      <c r="F50" s="23">
        <v>105</v>
      </c>
      <c r="G50" s="24">
        <f t="shared" si="0"/>
        <v>0</v>
      </c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1"/>
        <v>10</v>
      </c>
      <c r="U50" s="26">
        <f t="shared" si="2"/>
        <v>0</v>
      </c>
      <c r="V50" s="26">
        <f t="shared" si="3"/>
        <v>105</v>
      </c>
      <c r="W50" s="26">
        <f t="shared" si="4"/>
        <v>0</v>
      </c>
    </row>
    <row r="51" spans="2:23" ht="21" customHeight="1" thickBot="1" x14ac:dyDescent="0.5">
      <c r="B51" s="21">
        <v>36</v>
      </c>
      <c r="C51" s="27" t="s">
        <v>153</v>
      </c>
      <c r="D51" s="23">
        <v>10</v>
      </c>
      <c r="E51" s="23">
        <v>0</v>
      </c>
      <c r="F51" s="23">
        <v>105</v>
      </c>
      <c r="G51" s="24">
        <f t="shared" si="0"/>
        <v>0</v>
      </c>
      <c r="H51" s="22"/>
      <c r="I51" s="2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>
        <f t="shared" si="1"/>
        <v>10</v>
      </c>
      <c r="U51" s="26">
        <f t="shared" si="2"/>
        <v>0</v>
      </c>
      <c r="V51" s="26">
        <f t="shared" si="3"/>
        <v>105</v>
      </c>
      <c r="W51" s="26">
        <f t="shared" si="4"/>
        <v>0</v>
      </c>
    </row>
    <row r="52" spans="2:23" ht="21" customHeight="1" thickBot="1" x14ac:dyDescent="0.5">
      <c r="B52" s="21">
        <v>37</v>
      </c>
      <c r="C52" s="27"/>
      <c r="D52" s="23"/>
      <c r="E52" s="23"/>
      <c r="F52" s="23"/>
      <c r="G52" s="24"/>
      <c r="H52" s="22"/>
      <c r="I52" s="22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23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1"/>
      <c r="E54" s="11"/>
      <c r="F54" s="11"/>
      <c r="G54" s="24"/>
      <c r="H54" s="9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4"/>
      <c r="H55" s="22"/>
      <c r="I55" s="22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27"/>
      <c r="D56" s="23"/>
      <c r="E56" s="23"/>
      <c r="F56" s="23"/>
      <c r="G56" s="24"/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27"/>
      <c r="D57" s="23"/>
      <c r="E57" s="23"/>
      <c r="F57" s="23"/>
      <c r="G57" s="24"/>
      <c r="H57" s="22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27"/>
      <c r="D59" s="23"/>
      <c r="E59" s="23"/>
      <c r="F59" s="23"/>
      <c r="G59" s="24"/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27"/>
      <c r="D60" s="23"/>
      <c r="E60" s="23"/>
      <c r="F60" s="23"/>
      <c r="G60" s="24"/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27"/>
      <c r="D61" s="23"/>
      <c r="E61" s="23"/>
      <c r="F61" s="23"/>
      <c r="G61" s="24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42">
        <v>47</v>
      </c>
      <c r="C62" s="46"/>
      <c r="D62" s="48"/>
      <c r="E62" s="48"/>
      <c r="F62" s="48"/>
      <c r="G62" s="43"/>
      <c r="H62" s="49"/>
      <c r="I62" s="49"/>
      <c r="J62" s="42"/>
      <c r="K62" s="42"/>
      <c r="L62" s="42"/>
      <c r="M62" s="42"/>
      <c r="N62" s="6"/>
      <c r="O62" s="6"/>
      <c r="P62" s="6"/>
      <c r="Q62" s="6"/>
      <c r="R62" s="6"/>
      <c r="S62" s="6"/>
      <c r="T62" s="34"/>
      <c r="U62" s="34"/>
      <c r="V62" s="34"/>
      <c r="W62" s="34"/>
    </row>
    <row r="63" spans="2:23" ht="21" customHeight="1" thickBot="1" x14ac:dyDescent="0.5">
      <c r="B63" s="14">
        <v>48</v>
      </c>
      <c r="C63" s="22"/>
      <c r="D63" s="22"/>
      <c r="E63" s="22"/>
      <c r="F63" s="22"/>
      <c r="G63" s="22"/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x14ac:dyDescent="0.45">
      <c r="C64" s="41"/>
      <c r="D64" s="41"/>
      <c r="E64" s="4"/>
      <c r="F64" s="4"/>
      <c r="G64" s="41"/>
      <c r="H64" s="41"/>
      <c r="I64" s="41"/>
      <c r="J64" s="2"/>
      <c r="K64" s="2"/>
      <c r="L64" s="2"/>
      <c r="M64" s="2"/>
    </row>
    <row r="65" spans="3:13" ht="21" customHeight="1" x14ac:dyDescent="0.45">
      <c r="C65" s="41"/>
      <c r="D65" s="41"/>
      <c r="E65" s="41"/>
      <c r="F65" s="41"/>
      <c r="G65" s="41"/>
      <c r="H65" s="41"/>
      <c r="I65" s="41"/>
      <c r="J65" s="2"/>
      <c r="K65" s="2"/>
      <c r="L65" s="2"/>
      <c r="M65" s="2"/>
    </row>
    <row r="66" spans="3:13" ht="21" customHeight="1" x14ac:dyDescent="0.45">
      <c r="C66" s="41"/>
      <c r="D66" s="41"/>
      <c r="E66" s="41"/>
      <c r="F66" s="41"/>
      <c r="G66" s="41"/>
      <c r="H66" s="41"/>
      <c r="I66" s="41"/>
      <c r="J66" s="2"/>
      <c r="K66" s="2"/>
      <c r="L66" s="2"/>
      <c r="M66" s="2"/>
    </row>
    <row r="67" spans="3:13" ht="21" customHeight="1" x14ac:dyDescent="0.45">
      <c r="C67" s="41"/>
      <c r="D67" s="41"/>
      <c r="E67" s="41"/>
      <c r="F67" s="41"/>
      <c r="G67" s="41"/>
      <c r="H67" s="41"/>
      <c r="I67" s="41"/>
      <c r="J67" s="2"/>
      <c r="K67" s="2"/>
      <c r="L67" s="2"/>
      <c r="M67" s="2"/>
    </row>
    <row r="68" spans="3:13" ht="21" customHeight="1" x14ac:dyDescent="0.45">
      <c r="C68" s="41"/>
      <c r="D68" s="41"/>
      <c r="E68" s="41"/>
      <c r="F68" s="41"/>
      <c r="G68" s="41"/>
      <c r="H68" s="41"/>
      <c r="I68" s="41"/>
      <c r="J68" s="2"/>
      <c r="K68" s="2"/>
      <c r="L68" s="2"/>
      <c r="M68" s="2"/>
    </row>
    <row r="69" spans="3:13" ht="21" customHeight="1" x14ac:dyDescent="0.45">
      <c r="C69" s="41"/>
      <c r="D69" s="41"/>
      <c r="E69" s="41"/>
      <c r="F69" s="41"/>
      <c r="G69" s="41"/>
      <c r="H69" s="41"/>
      <c r="I69" s="41"/>
      <c r="J69" s="2"/>
      <c r="K69" s="2"/>
      <c r="L69" s="2"/>
      <c r="M69" s="2"/>
    </row>
    <row r="70" spans="3:13" ht="21" customHeight="1" x14ac:dyDescent="0.45">
      <c r="C70" s="41"/>
      <c r="D70" s="41"/>
      <c r="E70" s="41"/>
      <c r="F70" s="41"/>
      <c r="G70" s="41"/>
      <c r="H70" s="41"/>
      <c r="I70" s="41"/>
      <c r="J70" s="2"/>
      <c r="K70" s="2"/>
      <c r="L70" s="2"/>
      <c r="M70" s="2"/>
    </row>
    <row r="71" spans="3:13" ht="21" customHeight="1" x14ac:dyDescent="0.45">
      <c r="C71" s="41"/>
      <c r="D71" s="41"/>
      <c r="E71" s="41"/>
      <c r="F71" s="41"/>
      <c r="G71" s="41"/>
      <c r="H71" s="41"/>
      <c r="I71" s="41"/>
      <c r="K71" s="2"/>
    </row>
    <row r="72" spans="3:1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3:1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3:1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3:1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3:13" x14ac:dyDescent="0.45">
      <c r="C76" s="41"/>
      <c r="D76" s="41"/>
      <c r="E76" s="41"/>
      <c r="F76" s="41"/>
      <c r="G76" s="41"/>
      <c r="H76" s="41"/>
      <c r="I76" s="41"/>
      <c r="K76" s="2"/>
    </row>
    <row r="77" spans="3:13" x14ac:dyDescent="0.45">
      <c r="C77" s="41"/>
      <c r="D77" s="41"/>
      <c r="E77" s="41"/>
      <c r="F77" s="41"/>
      <c r="G77" s="41"/>
      <c r="H77" s="41"/>
      <c r="I77" s="41"/>
      <c r="K77" s="2"/>
    </row>
    <row r="78" spans="3:13" x14ac:dyDescent="0.45">
      <c r="C78" s="41"/>
      <c r="D78" s="41"/>
      <c r="E78" s="41"/>
      <c r="F78" s="41"/>
      <c r="G78" s="41"/>
      <c r="H78" s="41"/>
      <c r="I78" s="41"/>
      <c r="K78" s="2"/>
    </row>
    <row r="79" spans="3:13" x14ac:dyDescent="0.45">
      <c r="C79" s="41"/>
      <c r="D79" s="41"/>
      <c r="E79" s="41"/>
      <c r="F79" s="41"/>
      <c r="G79" s="41"/>
      <c r="H79" s="41"/>
      <c r="I79" s="41"/>
      <c r="K79" s="2"/>
    </row>
    <row r="80" spans="3:1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1">
    <sortCondition descending="1" ref="T16:T51"/>
    <sortCondition descending="1" ref="W16:W51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95"/>
  <sheetViews>
    <sheetView showGridLines="0" topLeftCell="A30" zoomScale="45" zoomScaleNormal="50" workbookViewId="0">
      <selection activeCell="T51" sqref="T51:W70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70" t="s">
        <v>162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70" t="s">
        <v>140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2:24" x14ac:dyDescent="0.45"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6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44" t="s">
        <v>107</v>
      </c>
      <c r="D16" s="22">
        <v>20</v>
      </c>
      <c r="E16" s="11">
        <v>105</v>
      </c>
      <c r="F16" s="11">
        <v>29</v>
      </c>
      <c r="G16" s="24">
        <f t="shared" ref="G16:G50" si="0">E16/F16</f>
        <v>3.6206896551724137</v>
      </c>
      <c r="H16" s="9"/>
      <c r="I16" s="14"/>
      <c r="J16" s="14"/>
      <c r="K16" s="25"/>
      <c r="L16" s="14"/>
      <c r="M16" s="14"/>
      <c r="N16" s="13"/>
      <c r="O16" s="26"/>
      <c r="P16" s="13"/>
      <c r="Q16" s="13"/>
      <c r="R16" s="13"/>
      <c r="S16" s="26"/>
      <c r="T16" s="26">
        <f t="shared" ref="T16:T50" si="1">D16+H16+L16+P16</f>
        <v>20</v>
      </c>
      <c r="U16" s="26">
        <f t="shared" ref="U16:U50" si="2">E16+I16+M16+Q16</f>
        <v>105</v>
      </c>
      <c r="V16" s="26">
        <f t="shared" ref="V16:V50" si="3">F16+J16+N16+R16</f>
        <v>29</v>
      </c>
      <c r="W16" s="26">
        <f t="shared" ref="W16:W50" si="4">U16/V16</f>
        <v>3.6206896551724137</v>
      </c>
    </row>
    <row r="17" spans="2:23" ht="21" customHeight="1" thickBot="1" x14ac:dyDescent="0.5">
      <c r="B17" s="21">
        <v>2</v>
      </c>
      <c r="C17" s="45" t="s">
        <v>207</v>
      </c>
      <c r="D17" s="9">
        <v>20</v>
      </c>
      <c r="E17" s="53">
        <v>105</v>
      </c>
      <c r="F17" s="9">
        <v>32</v>
      </c>
      <c r="G17" s="24">
        <f t="shared" si="0"/>
        <v>3.28125</v>
      </c>
      <c r="H17" s="9"/>
      <c r="I17" s="9"/>
      <c r="J17" s="14"/>
      <c r="K17" s="25"/>
      <c r="L17" s="14"/>
      <c r="M17" s="14"/>
      <c r="N17" s="13"/>
      <c r="O17" s="26"/>
      <c r="P17" s="13"/>
      <c r="Q17" s="13"/>
      <c r="R17" s="13"/>
      <c r="S17" s="26"/>
      <c r="T17" s="26">
        <f t="shared" si="1"/>
        <v>20</v>
      </c>
      <c r="U17" s="26">
        <f t="shared" si="2"/>
        <v>105</v>
      </c>
      <c r="V17" s="26">
        <f t="shared" si="3"/>
        <v>32</v>
      </c>
      <c r="W17" s="26">
        <f t="shared" si="4"/>
        <v>3.28125</v>
      </c>
    </row>
    <row r="18" spans="2:23" ht="21" customHeight="1" thickBot="1" x14ac:dyDescent="0.5">
      <c r="B18" s="21">
        <v>2</v>
      </c>
      <c r="C18" s="45" t="s">
        <v>124</v>
      </c>
      <c r="D18" s="9">
        <v>20</v>
      </c>
      <c r="E18" s="11">
        <v>105</v>
      </c>
      <c r="F18" s="11">
        <v>34</v>
      </c>
      <c r="G18" s="24">
        <f t="shared" si="0"/>
        <v>3.0882352941176472</v>
      </c>
      <c r="H18" s="9"/>
      <c r="I18" s="14"/>
      <c r="J18" s="14"/>
      <c r="K18" s="25"/>
      <c r="L18" s="14"/>
      <c r="M18" s="14"/>
      <c r="N18" s="13"/>
      <c r="O18" s="26"/>
      <c r="P18" s="13"/>
      <c r="Q18" s="13"/>
      <c r="R18" s="13"/>
      <c r="S18" s="26"/>
      <c r="T18" s="26">
        <f t="shared" si="1"/>
        <v>20</v>
      </c>
      <c r="U18" s="26">
        <f t="shared" si="2"/>
        <v>105</v>
      </c>
      <c r="V18" s="26">
        <f t="shared" si="3"/>
        <v>34</v>
      </c>
      <c r="W18" s="26">
        <f t="shared" si="4"/>
        <v>3.0882352941176472</v>
      </c>
    </row>
    <row r="19" spans="2:23" ht="21" customHeight="1" thickBot="1" x14ac:dyDescent="0.5">
      <c r="B19" s="21">
        <v>4</v>
      </c>
      <c r="C19" s="45" t="s">
        <v>78</v>
      </c>
      <c r="D19" s="22">
        <v>20</v>
      </c>
      <c r="E19" s="11">
        <v>105</v>
      </c>
      <c r="F19" s="11">
        <v>57</v>
      </c>
      <c r="G19" s="24">
        <f t="shared" si="0"/>
        <v>1.8421052631578947</v>
      </c>
      <c r="H19" s="9"/>
      <c r="I19" s="14"/>
      <c r="J19" s="14"/>
      <c r="K19" s="14"/>
      <c r="L19" s="14"/>
      <c r="M19" s="14"/>
      <c r="N19" s="13"/>
      <c r="O19" s="13"/>
      <c r="P19" s="13"/>
      <c r="Q19" s="13"/>
      <c r="R19" s="13"/>
      <c r="S19" s="13"/>
      <c r="T19" s="26">
        <f t="shared" si="1"/>
        <v>20</v>
      </c>
      <c r="U19" s="26">
        <f t="shared" si="2"/>
        <v>105</v>
      </c>
      <c r="V19" s="26">
        <f t="shared" si="3"/>
        <v>57</v>
      </c>
      <c r="W19" s="26">
        <f t="shared" si="4"/>
        <v>1.8421052631578947</v>
      </c>
    </row>
    <row r="20" spans="2:23" ht="21" customHeight="1" thickBot="1" x14ac:dyDescent="0.5">
      <c r="B20" s="21">
        <v>5</v>
      </c>
      <c r="C20" s="45" t="s">
        <v>88</v>
      </c>
      <c r="D20" s="22">
        <v>20</v>
      </c>
      <c r="E20" s="11">
        <v>84</v>
      </c>
      <c r="F20" s="11">
        <v>55</v>
      </c>
      <c r="G20" s="24">
        <f t="shared" si="0"/>
        <v>1.5272727272727273</v>
      </c>
      <c r="H20" s="9"/>
      <c r="I20" s="14"/>
      <c r="J20" s="14"/>
      <c r="K20" s="25"/>
      <c r="L20" s="14"/>
      <c r="M20" s="14"/>
      <c r="N20" s="13"/>
      <c r="O20" s="26"/>
      <c r="P20" s="13"/>
      <c r="Q20" s="13"/>
      <c r="R20" s="13"/>
      <c r="S20" s="26"/>
      <c r="T20" s="26">
        <f t="shared" si="1"/>
        <v>20</v>
      </c>
      <c r="U20" s="26">
        <f t="shared" si="2"/>
        <v>84</v>
      </c>
      <c r="V20" s="26">
        <f t="shared" si="3"/>
        <v>55</v>
      </c>
      <c r="W20" s="26">
        <f t="shared" si="4"/>
        <v>1.5272727272727273</v>
      </c>
    </row>
    <row r="21" spans="2:23" ht="21" customHeight="1" thickBot="1" x14ac:dyDescent="0.5">
      <c r="B21" s="21">
        <v>6</v>
      </c>
      <c r="C21" s="45" t="s">
        <v>81</v>
      </c>
      <c r="D21" s="9">
        <v>20</v>
      </c>
      <c r="E21" s="11">
        <v>102</v>
      </c>
      <c r="F21" s="11">
        <v>87</v>
      </c>
      <c r="G21" s="24">
        <f t="shared" si="0"/>
        <v>1.1724137931034482</v>
      </c>
      <c r="H21" s="9"/>
      <c r="I21" s="14"/>
      <c r="J21" s="14"/>
      <c r="K21" s="25"/>
      <c r="L21" s="14"/>
      <c r="M21" s="14"/>
      <c r="N21" s="13"/>
      <c r="O21" s="26"/>
      <c r="P21" s="13"/>
      <c r="Q21" s="13"/>
      <c r="R21" s="13"/>
      <c r="S21" s="26"/>
      <c r="T21" s="26">
        <f t="shared" si="1"/>
        <v>20</v>
      </c>
      <c r="U21" s="26">
        <f t="shared" si="2"/>
        <v>102</v>
      </c>
      <c r="V21" s="26">
        <f t="shared" si="3"/>
        <v>87</v>
      </c>
      <c r="W21" s="26">
        <f t="shared" si="4"/>
        <v>1.1724137931034482</v>
      </c>
    </row>
    <row r="22" spans="2:23" ht="21" customHeight="1" thickBot="1" x14ac:dyDescent="0.5">
      <c r="B22" s="21">
        <v>7</v>
      </c>
      <c r="C22" s="27" t="s">
        <v>82</v>
      </c>
      <c r="D22" s="23">
        <v>18</v>
      </c>
      <c r="E22" s="23">
        <v>94</v>
      </c>
      <c r="F22" s="23">
        <v>49</v>
      </c>
      <c r="G22" s="24">
        <f t="shared" si="0"/>
        <v>1.9183673469387754</v>
      </c>
      <c r="H22" s="22"/>
      <c r="I22" s="25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18</v>
      </c>
      <c r="U22" s="26">
        <f t="shared" si="2"/>
        <v>94</v>
      </c>
      <c r="V22" s="26">
        <f t="shared" si="3"/>
        <v>49</v>
      </c>
      <c r="W22" s="26">
        <f t="shared" si="4"/>
        <v>1.9183673469387754</v>
      </c>
    </row>
    <row r="23" spans="2:23" ht="21" customHeight="1" thickBot="1" x14ac:dyDescent="0.5">
      <c r="B23" s="21">
        <v>8</v>
      </c>
      <c r="C23" s="10" t="s">
        <v>186</v>
      </c>
      <c r="D23" s="11">
        <v>18</v>
      </c>
      <c r="E23" s="11">
        <v>94</v>
      </c>
      <c r="F23" s="11">
        <v>59</v>
      </c>
      <c r="G23" s="24">
        <f t="shared" si="0"/>
        <v>1.5932203389830508</v>
      </c>
      <c r="H23" s="9"/>
      <c r="I23" s="14"/>
      <c r="J23" s="14"/>
      <c r="K23" s="25"/>
      <c r="L23" s="14"/>
      <c r="M23" s="14"/>
      <c r="N23" s="13"/>
      <c r="O23" s="26"/>
      <c r="P23" s="13"/>
      <c r="Q23" s="13"/>
      <c r="R23" s="13"/>
      <c r="S23" s="26"/>
      <c r="T23" s="26">
        <f t="shared" si="1"/>
        <v>18</v>
      </c>
      <c r="U23" s="26">
        <f t="shared" si="2"/>
        <v>94</v>
      </c>
      <c r="V23" s="26">
        <f t="shared" si="3"/>
        <v>59</v>
      </c>
      <c r="W23" s="26">
        <f t="shared" si="4"/>
        <v>1.5932203389830508</v>
      </c>
    </row>
    <row r="24" spans="2:23" ht="21" customHeight="1" thickBot="1" x14ac:dyDescent="0.5">
      <c r="B24" s="21">
        <v>9</v>
      </c>
      <c r="C24" s="27" t="s">
        <v>74</v>
      </c>
      <c r="D24" s="47">
        <v>18</v>
      </c>
      <c r="E24" s="23">
        <v>82</v>
      </c>
      <c r="F24" s="23">
        <v>68</v>
      </c>
      <c r="G24" s="24">
        <f t="shared" si="0"/>
        <v>1.2058823529411764</v>
      </c>
      <c r="H24" s="22"/>
      <c r="I24" s="25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1"/>
        <v>18</v>
      </c>
      <c r="U24" s="26">
        <f t="shared" si="2"/>
        <v>82</v>
      </c>
      <c r="V24" s="26">
        <f t="shared" si="3"/>
        <v>68</v>
      </c>
      <c r="W24" s="26">
        <f t="shared" si="4"/>
        <v>1.2058823529411764</v>
      </c>
    </row>
    <row r="25" spans="2:23" ht="21" customHeight="1" thickBot="1" x14ac:dyDescent="0.5">
      <c r="B25" s="21">
        <v>10</v>
      </c>
      <c r="C25" s="27" t="s">
        <v>158</v>
      </c>
      <c r="D25" s="23">
        <v>18</v>
      </c>
      <c r="E25" s="23">
        <v>102</v>
      </c>
      <c r="F25" s="23">
        <v>87</v>
      </c>
      <c r="G25" s="24">
        <f t="shared" si="0"/>
        <v>1.1724137931034482</v>
      </c>
      <c r="H25" s="22"/>
      <c r="I25" s="25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>
        <f t="shared" si="1"/>
        <v>18</v>
      </c>
      <c r="U25" s="26">
        <f t="shared" si="2"/>
        <v>102</v>
      </c>
      <c r="V25" s="26">
        <f t="shared" si="3"/>
        <v>87</v>
      </c>
      <c r="W25" s="26">
        <f t="shared" si="4"/>
        <v>1.1724137931034482</v>
      </c>
    </row>
    <row r="26" spans="2:23" ht="21" customHeight="1" thickBot="1" x14ac:dyDescent="0.5">
      <c r="B26" s="21">
        <v>11</v>
      </c>
      <c r="C26" s="10" t="s">
        <v>36</v>
      </c>
      <c r="D26" s="11">
        <v>18</v>
      </c>
      <c r="E26" s="11">
        <v>94</v>
      </c>
      <c r="F26" s="11">
        <v>93</v>
      </c>
      <c r="G26" s="24">
        <f t="shared" si="0"/>
        <v>1.010752688172043</v>
      </c>
      <c r="H26" s="9"/>
      <c r="I26" s="14"/>
      <c r="J26" s="14"/>
      <c r="K26" s="25"/>
      <c r="L26" s="14"/>
      <c r="M26" s="14"/>
      <c r="N26" s="13"/>
      <c r="O26" s="26"/>
      <c r="P26" s="13"/>
      <c r="Q26" s="13"/>
      <c r="R26" s="13"/>
      <c r="S26" s="26"/>
      <c r="T26" s="26">
        <f t="shared" si="1"/>
        <v>18</v>
      </c>
      <c r="U26" s="26">
        <f t="shared" si="2"/>
        <v>94</v>
      </c>
      <c r="V26" s="26">
        <f t="shared" si="3"/>
        <v>93</v>
      </c>
      <c r="W26" s="26">
        <f t="shared" si="4"/>
        <v>1.010752688172043</v>
      </c>
    </row>
    <row r="27" spans="2:23" ht="21" customHeight="1" thickBot="1" x14ac:dyDescent="0.5">
      <c r="B27" s="21">
        <v>12</v>
      </c>
      <c r="C27" s="27" t="s">
        <v>208</v>
      </c>
      <c r="D27" s="11">
        <v>18</v>
      </c>
      <c r="E27" s="23">
        <v>94</v>
      </c>
      <c r="F27" s="23">
        <v>94</v>
      </c>
      <c r="G27" s="24">
        <f t="shared" si="0"/>
        <v>1</v>
      </c>
      <c r="H27" s="22"/>
      <c r="I27" s="25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94</v>
      </c>
      <c r="V27" s="26">
        <f t="shared" si="3"/>
        <v>94</v>
      </c>
      <c r="W27" s="26">
        <f t="shared" si="4"/>
        <v>1</v>
      </c>
    </row>
    <row r="28" spans="2:23" ht="21" customHeight="1" thickBot="1" x14ac:dyDescent="0.5">
      <c r="B28" s="21">
        <v>13</v>
      </c>
      <c r="C28" s="10" t="s">
        <v>79</v>
      </c>
      <c r="D28" s="11">
        <v>16</v>
      </c>
      <c r="E28" s="11">
        <v>66</v>
      </c>
      <c r="F28" s="11">
        <v>46</v>
      </c>
      <c r="G28" s="24">
        <f t="shared" si="0"/>
        <v>1.4347826086956521</v>
      </c>
      <c r="H28" s="9"/>
      <c r="I28" s="9"/>
      <c r="J28" s="14"/>
      <c r="K28" s="25"/>
      <c r="L28" s="14"/>
      <c r="M28" s="14"/>
      <c r="N28" s="13"/>
      <c r="O28" s="26"/>
      <c r="P28" s="13"/>
      <c r="Q28" s="13"/>
      <c r="R28" s="13"/>
      <c r="S28" s="26"/>
      <c r="T28" s="26">
        <f t="shared" si="1"/>
        <v>16</v>
      </c>
      <c r="U28" s="26">
        <f t="shared" si="2"/>
        <v>66</v>
      </c>
      <c r="V28" s="26">
        <f t="shared" si="3"/>
        <v>46</v>
      </c>
      <c r="W28" s="26">
        <f t="shared" si="4"/>
        <v>1.4347826086956521</v>
      </c>
    </row>
    <row r="29" spans="2:23" ht="21" customHeight="1" thickBot="1" x14ac:dyDescent="0.5">
      <c r="B29" s="21">
        <v>14</v>
      </c>
      <c r="C29" s="27" t="s">
        <v>92</v>
      </c>
      <c r="D29" s="23">
        <v>16</v>
      </c>
      <c r="E29" s="23">
        <v>81</v>
      </c>
      <c r="F29" s="23">
        <v>63</v>
      </c>
      <c r="G29" s="24">
        <f t="shared" si="0"/>
        <v>1.2857142857142858</v>
      </c>
      <c r="H29" s="22"/>
      <c r="I29" s="25"/>
      <c r="J29" s="25"/>
      <c r="K29" s="25"/>
      <c r="L29" s="25"/>
      <c r="M29" s="25"/>
      <c r="N29" s="26"/>
      <c r="O29" s="26"/>
      <c r="P29" s="26"/>
      <c r="Q29" s="26"/>
      <c r="R29" s="26"/>
      <c r="S29" s="26"/>
      <c r="T29" s="26">
        <f t="shared" si="1"/>
        <v>16</v>
      </c>
      <c r="U29" s="26">
        <f t="shared" si="2"/>
        <v>81</v>
      </c>
      <c r="V29" s="26">
        <f t="shared" si="3"/>
        <v>63</v>
      </c>
      <c r="W29" s="26">
        <f t="shared" si="4"/>
        <v>1.2857142857142858</v>
      </c>
    </row>
    <row r="30" spans="2:23" ht="21" customHeight="1" thickBot="1" x14ac:dyDescent="0.5">
      <c r="B30" s="21">
        <v>15</v>
      </c>
      <c r="C30" s="10" t="s">
        <v>89</v>
      </c>
      <c r="D30" s="11">
        <v>16</v>
      </c>
      <c r="E30" s="11">
        <v>79</v>
      </c>
      <c r="F30" s="11">
        <v>68</v>
      </c>
      <c r="G30" s="24">
        <f t="shared" si="0"/>
        <v>1.161764705882353</v>
      </c>
      <c r="H30" s="9"/>
      <c r="I30" s="14"/>
      <c r="J30" s="14"/>
      <c r="K30" s="25"/>
      <c r="L30" s="14"/>
      <c r="M30" s="14"/>
      <c r="N30" s="13"/>
      <c r="O30" s="26"/>
      <c r="P30" s="13"/>
      <c r="Q30" s="13"/>
      <c r="R30" s="13"/>
      <c r="S30" s="26"/>
      <c r="T30" s="26">
        <f t="shared" si="1"/>
        <v>16</v>
      </c>
      <c r="U30" s="26">
        <f t="shared" si="2"/>
        <v>79</v>
      </c>
      <c r="V30" s="26">
        <f t="shared" si="3"/>
        <v>68</v>
      </c>
      <c r="W30" s="26">
        <f t="shared" si="4"/>
        <v>1.161764705882353</v>
      </c>
    </row>
    <row r="31" spans="2:23" ht="21" customHeight="1" thickBot="1" x14ac:dyDescent="0.5">
      <c r="B31" s="21">
        <v>16</v>
      </c>
      <c r="C31" s="10" t="s">
        <v>157</v>
      </c>
      <c r="D31" s="11">
        <v>16</v>
      </c>
      <c r="E31" s="11">
        <v>85</v>
      </c>
      <c r="F31" s="11">
        <v>75</v>
      </c>
      <c r="G31" s="24">
        <f t="shared" si="0"/>
        <v>1.1333333333333333</v>
      </c>
      <c r="H31" s="9"/>
      <c r="I31" s="14"/>
      <c r="J31" s="14"/>
      <c r="K31" s="25"/>
      <c r="L31" s="14"/>
      <c r="M31" s="14"/>
      <c r="N31" s="13"/>
      <c r="O31" s="26"/>
      <c r="P31" s="13"/>
      <c r="Q31" s="13"/>
      <c r="R31" s="13"/>
      <c r="S31" s="26"/>
      <c r="T31" s="26">
        <f t="shared" si="1"/>
        <v>16</v>
      </c>
      <c r="U31" s="26">
        <f t="shared" si="2"/>
        <v>85</v>
      </c>
      <c r="V31" s="26">
        <f t="shared" si="3"/>
        <v>75</v>
      </c>
      <c r="W31" s="26">
        <f t="shared" si="4"/>
        <v>1.1333333333333333</v>
      </c>
    </row>
    <row r="32" spans="2:23" ht="21" customHeight="1" thickBot="1" x14ac:dyDescent="0.5">
      <c r="B32" s="21">
        <v>17</v>
      </c>
      <c r="C32" s="10" t="s">
        <v>27</v>
      </c>
      <c r="D32" s="11">
        <v>16</v>
      </c>
      <c r="E32" s="11">
        <v>95</v>
      </c>
      <c r="F32" s="11">
        <v>88</v>
      </c>
      <c r="G32" s="24">
        <f t="shared" si="0"/>
        <v>1.0795454545454546</v>
      </c>
      <c r="H32" s="9"/>
      <c r="I32" s="14"/>
      <c r="J32" s="14"/>
      <c r="K32" s="25"/>
      <c r="L32" s="14"/>
      <c r="M32" s="14"/>
      <c r="N32" s="13"/>
      <c r="O32" s="26"/>
      <c r="P32" s="13"/>
      <c r="Q32" s="13"/>
      <c r="R32" s="13"/>
      <c r="S32" s="26"/>
      <c r="T32" s="26">
        <f t="shared" si="1"/>
        <v>16</v>
      </c>
      <c r="U32" s="26">
        <f t="shared" si="2"/>
        <v>95</v>
      </c>
      <c r="V32" s="26">
        <f t="shared" si="3"/>
        <v>88</v>
      </c>
      <c r="W32" s="26">
        <f t="shared" si="4"/>
        <v>1.0795454545454546</v>
      </c>
    </row>
    <row r="33" spans="2:23" ht="21" customHeight="1" thickBot="1" x14ac:dyDescent="0.5">
      <c r="B33" s="21">
        <v>18</v>
      </c>
      <c r="C33" s="27" t="s">
        <v>123</v>
      </c>
      <c r="D33" s="23">
        <v>16</v>
      </c>
      <c r="E33" s="23">
        <v>93</v>
      </c>
      <c r="F33" s="23">
        <v>88</v>
      </c>
      <c r="G33" s="24">
        <f t="shared" si="0"/>
        <v>1.0568181818181819</v>
      </c>
      <c r="H33" s="22"/>
      <c r="I33" s="25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>
        <f t="shared" si="1"/>
        <v>16</v>
      </c>
      <c r="U33" s="26">
        <f t="shared" si="2"/>
        <v>93</v>
      </c>
      <c r="V33" s="26">
        <f t="shared" si="3"/>
        <v>88</v>
      </c>
      <c r="W33" s="26">
        <f t="shared" si="4"/>
        <v>1.0568181818181819</v>
      </c>
    </row>
    <row r="34" spans="2:23" ht="21" customHeight="1" thickBot="1" x14ac:dyDescent="0.5">
      <c r="B34" s="21">
        <v>19</v>
      </c>
      <c r="C34" s="27" t="s">
        <v>98</v>
      </c>
      <c r="D34" s="47">
        <v>14</v>
      </c>
      <c r="E34" s="23">
        <v>91</v>
      </c>
      <c r="F34" s="23">
        <v>87</v>
      </c>
      <c r="G34" s="24">
        <f t="shared" si="0"/>
        <v>1.0459770114942528</v>
      </c>
      <c r="H34" s="22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>
        <f t="shared" si="1"/>
        <v>14</v>
      </c>
      <c r="U34" s="26">
        <f t="shared" si="2"/>
        <v>91</v>
      </c>
      <c r="V34" s="26">
        <f t="shared" si="3"/>
        <v>87</v>
      </c>
      <c r="W34" s="26">
        <f t="shared" si="4"/>
        <v>1.0459770114942528</v>
      </c>
    </row>
    <row r="35" spans="2:23" ht="21" customHeight="1" thickBot="1" x14ac:dyDescent="0.5">
      <c r="B35" s="21">
        <v>20</v>
      </c>
      <c r="C35" s="10" t="s">
        <v>184</v>
      </c>
      <c r="D35" s="11">
        <v>14</v>
      </c>
      <c r="E35" s="11">
        <v>77</v>
      </c>
      <c r="F35" s="11">
        <v>74</v>
      </c>
      <c r="G35" s="24">
        <f t="shared" si="0"/>
        <v>1.0405405405405406</v>
      </c>
      <c r="H35" s="9"/>
      <c r="I35" s="14"/>
      <c r="J35" s="14"/>
      <c r="K35" s="25"/>
      <c r="L35" s="14"/>
      <c r="M35" s="14"/>
      <c r="N35" s="13"/>
      <c r="O35" s="26"/>
      <c r="P35" s="13"/>
      <c r="Q35" s="13"/>
      <c r="R35" s="13"/>
      <c r="S35" s="26"/>
      <c r="T35" s="26">
        <f t="shared" si="1"/>
        <v>14</v>
      </c>
      <c r="U35" s="26">
        <f t="shared" si="2"/>
        <v>77</v>
      </c>
      <c r="V35" s="26">
        <f t="shared" si="3"/>
        <v>74</v>
      </c>
      <c r="W35" s="26">
        <f t="shared" si="4"/>
        <v>1.0405405405405406</v>
      </c>
    </row>
    <row r="36" spans="2:23" ht="21" customHeight="1" thickBot="1" x14ac:dyDescent="0.5">
      <c r="B36" s="21">
        <v>21</v>
      </c>
      <c r="C36" s="10" t="s">
        <v>106</v>
      </c>
      <c r="D36" s="11">
        <v>14</v>
      </c>
      <c r="E36" s="11">
        <v>89</v>
      </c>
      <c r="F36" s="11">
        <v>92</v>
      </c>
      <c r="G36" s="24">
        <f t="shared" si="0"/>
        <v>0.96739130434782605</v>
      </c>
      <c r="H36" s="9"/>
      <c r="I36" s="14"/>
      <c r="J36" s="14"/>
      <c r="K36" s="25"/>
      <c r="L36" s="14"/>
      <c r="M36" s="14"/>
      <c r="N36" s="13"/>
      <c r="O36" s="26"/>
      <c r="P36" s="13"/>
      <c r="Q36" s="13"/>
      <c r="R36" s="13"/>
      <c r="S36" s="26"/>
      <c r="T36" s="26">
        <f t="shared" si="1"/>
        <v>14</v>
      </c>
      <c r="U36" s="26">
        <f t="shared" si="2"/>
        <v>89</v>
      </c>
      <c r="V36" s="26">
        <f t="shared" si="3"/>
        <v>92</v>
      </c>
      <c r="W36" s="26">
        <f t="shared" si="4"/>
        <v>0.96739130434782605</v>
      </c>
    </row>
    <row r="37" spans="2:23" ht="21" customHeight="1" thickBot="1" x14ac:dyDescent="0.5">
      <c r="B37" s="21">
        <v>22</v>
      </c>
      <c r="C37" s="10" t="s">
        <v>146</v>
      </c>
      <c r="D37" s="16">
        <v>14</v>
      </c>
      <c r="E37" s="16">
        <v>79</v>
      </c>
      <c r="F37" s="16">
        <v>83</v>
      </c>
      <c r="G37" s="24">
        <f t="shared" si="0"/>
        <v>0.95180722891566261</v>
      </c>
      <c r="H37" s="15"/>
      <c r="I37" s="15"/>
      <c r="J37" s="14"/>
      <c r="K37" s="14"/>
      <c r="L37" s="14"/>
      <c r="M37" s="14"/>
      <c r="N37" s="13"/>
      <c r="O37" s="13"/>
      <c r="P37" s="13"/>
      <c r="Q37" s="13"/>
      <c r="R37" s="13"/>
      <c r="S37" s="13"/>
      <c r="T37" s="26">
        <f t="shared" si="1"/>
        <v>14</v>
      </c>
      <c r="U37" s="26">
        <f t="shared" si="2"/>
        <v>79</v>
      </c>
      <c r="V37" s="26">
        <f t="shared" si="3"/>
        <v>83</v>
      </c>
      <c r="W37" s="26">
        <f t="shared" si="4"/>
        <v>0.95180722891566261</v>
      </c>
    </row>
    <row r="38" spans="2:23" ht="21" customHeight="1" thickBot="1" x14ac:dyDescent="0.5">
      <c r="B38" s="21">
        <v>23</v>
      </c>
      <c r="C38" s="10" t="s">
        <v>190</v>
      </c>
      <c r="D38" s="11">
        <v>14</v>
      </c>
      <c r="E38" s="11">
        <v>77</v>
      </c>
      <c r="F38" s="11">
        <v>81</v>
      </c>
      <c r="G38" s="24">
        <f t="shared" si="0"/>
        <v>0.95061728395061729</v>
      </c>
      <c r="H38" s="9"/>
      <c r="I38" s="14"/>
      <c r="J38" s="14"/>
      <c r="K38" s="25"/>
      <c r="L38" s="14"/>
      <c r="M38" s="14"/>
      <c r="N38" s="13"/>
      <c r="O38" s="26"/>
      <c r="P38" s="13"/>
      <c r="Q38" s="13"/>
      <c r="R38" s="13"/>
      <c r="S38" s="26"/>
      <c r="T38" s="26">
        <f t="shared" si="1"/>
        <v>14</v>
      </c>
      <c r="U38" s="26">
        <f t="shared" si="2"/>
        <v>77</v>
      </c>
      <c r="V38" s="26">
        <f t="shared" si="3"/>
        <v>81</v>
      </c>
      <c r="W38" s="26">
        <f t="shared" si="4"/>
        <v>0.95061728395061729</v>
      </c>
    </row>
    <row r="39" spans="2:23" ht="21" customHeight="1" thickBot="1" x14ac:dyDescent="0.5">
      <c r="B39" s="21">
        <v>24</v>
      </c>
      <c r="C39" s="27" t="s">
        <v>95</v>
      </c>
      <c r="D39" s="23">
        <v>14</v>
      </c>
      <c r="E39" s="23">
        <v>51</v>
      </c>
      <c r="F39" s="23">
        <v>82</v>
      </c>
      <c r="G39" s="24">
        <f t="shared" si="0"/>
        <v>0.62195121951219512</v>
      </c>
      <c r="H39" s="22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51</v>
      </c>
      <c r="V39" s="26">
        <f t="shared" si="3"/>
        <v>82</v>
      </c>
      <c r="W39" s="26">
        <f t="shared" si="4"/>
        <v>0.62195121951219512</v>
      </c>
    </row>
    <row r="40" spans="2:23" ht="21" customHeight="1" thickBot="1" x14ac:dyDescent="0.5">
      <c r="B40" s="21">
        <v>25</v>
      </c>
      <c r="C40" s="10" t="s">
        <v>90</v>
      </c>
      <c r="D40" s="11">
        <v>12</v>
      </c>
      <c r="E40" s="11">
        <v>85</v>
      </c>
      <c r="F40" s="11">
        <v>83</v>
      </c>
      <c r="G40" s="24">
        <f t="shared" si="0"/>
        <v>1.0240963855421688</v>
      </c>
      <c r="H40" s="9"/>
      <c r="I40" s="14"/>
      <c r="J40" s="14"/>
      <c r="K40" s="25"/>
      <c r="L40" s="14"/>
      <c r="M40" s="14"/>
      <c r="N40" s="13"/>
      <c r="O40" s="26"/>
      <c r="P40" s="13"/>
      <c r="Q40" s="13"/>
      <c r="R40" s="13"/>
      <c r="S40" s="26"/>
      <c r="T40" s="26">
        <f t="shared" si="1"/>
        <v>12</v>
      </c>
      <c r="U40" s="26">
        <f t="shared" si="2"/>
        <v>85</v>
      </c>
      <c r="V40" s="26">
        <f t="shared" si="3"/>
        <v>83</v>
      </c>
      <c r="W40" s="26">
        <f t="shared" si="4"/>
        <v>1.0240963855421688</v>
      </c>
    </row>
    <row r="41" spans="2:23" ht="21" customHeight="1" thickBot="1" x14ac:dyDescent="0.5">
      <c r="B41" s="21">
        <v>26</v>
      </c>
      <c r="C41" s="10" t="s">
        <v>112</v>
      </c>
      <c r="D41" s="11">
        <v>12</v>
      </c>
      <c r="E41" s="11">
        <v>81</v>
      </c>
      <c r="F41" s="11">
        <v>103</v>
      </c>
      <c r="G41" s="24">
        <f t="shared" si="0"/>
        <v>0.78640776699029125</v>
      </c>
      <c r="H41" s="9"/>
      <c r="I41" s="14"/>
      <c r="J41" s="14"/>
      <c r="K41" s="25"/>
      <c r="L41" s="14"/>
      <c r="M41" s="14"/>
      <c r="N41" s="13"/>
      <c r="O41" s="26"/>
      <c r="P41" s="13"/>
      <c r="Q41" s="13"/>
      <c r="R41" s="13"/>
      <c r="S41" s="26"/>
      <c r="T41" s="26">
        <f t="shared" si="1"/>
        <v>12</v>
      </c>
      <c r="U41" s="26">
        <f t="shared" si="2"/>
        <v>81</v>
      </c>
      <c r="V41" s="26">
        <f t="shared" si="3"/>
        <v>103</v>
      </c>
      <c r="W41" s="26">
        <f t="shared" si="4"/>
        <v>0.78640776699029125</v>
      </c>
    </row>
    <row r="42" spans="2:23" ht="21" customHeight="1" thickBot="1" x14ac:dyDescent="0.5">
      <c r="B42" s="21">
        <v>27</v>
      </c>
      <c r="C42" s="10" t="s">
        <v>111</v>
      </c>
      <c r="D42" s="11">
        <v>12</v>
      </c>
      <c r="E42" s="11">
        <v>64</v>
      </c>
      <c r="F42" s="11">
        <v>84</v>
      </c>
      <c r="G42" s="24">
        <f t="shared" si="0"/>
        <v>0.76190476190476186</v>
      </c>
      <c r="H42" s="9"/>
      <c r="I42" s="14"/>
      <c r="J42" s="14"/>
      <c r="K42" s="25"/>
      <c r="L42" s="14"/>
      <c r="M42" s="14"/>
      <c r="N42" s="13"/>
      <c r="O42" s="26"/>
      <c r="P42" s="13"/>
      <c r="Q42" s="13"/>
      <c r="R42" s="13"/>
      <c r="S42" s="26"/>
      <c r="T42" s="26">
        <f t="shared" si="1"/>
        <v>12</v>
      </c>
      <c r="U42" s="26">
        <f t="shared" si="2"/>
        <v>64</v>
      </c>
      <c r="V42" s="26">
        <f t="shared" si="3"/>
        <v>84</v>
      </c>
      <c r="W42" s="26">
        <f t="shared" si="4"/>
        <v>0.76190476190476186</v>
      </c>
    </row>
    <row r="43" spans="2:23" ht="21" customHeight="1" thickBot="1" x14ac:dyDescent="0.5">
      <c r="B43" s="21">
        <v>28</v>
      </c>
      <c r="C43" s="27" t="s">
        <v>110</v>
      </c>
      <c r="D43" s="47">
        <v>12</v>
      </c>
      <c r="E43" s="30">
        <v>59</v>
      </c>
      <c r="F43" s="30">
        <v>84</v>
      </c>
      <c r="G43" s="24">
        <f t="shared" si="0"/>
        <v>0.70238095238095233</v>
      </c>
      <c r="H43" s="22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>
        <f t="shared" si="1"/>
        <v>12</v>
      </c>
      <c r="U43" s="26">
        <f t="shared" si="2"/>
        <v>59</v>
      </c>
      <c r="V43" s="26">
        <f t="shared" si="3"/>
        <v>84</v>
      </c>
      <c r="W43" s="26">
        <f t="shared" si="4"/>
        <v>0.70238095238095233</v>
      </c>
    </row>
    <row r="44" spans="2:23" ht="21" customHeight="1" thickBot="1" x14ac:dyDescent="0.5">
      <c r="B44" s="21">
        <v>29</v>
      </c>
      <c r="C44" s="10" t="s">
        <v>94</v>
      </c>
      <c r="D44" s="11">
        <v>12</v>
      </c>
      <c r="E44" s="11">
        <v>66</v>
      </c>
      <c r="F44" s="11">
        <v>98</v>
      </c>
      <c r="G44" s="24">
        <f t="shared" si="0"/>
        <v>0.67346938775510201</v>
      </c>
      <c r="H44" s="9"/>
      <c r="I44" s="9"/>
      <c r="J44" s="14"/>
      <c r="K44" s="25"/>
      <c r="L44" s="14"/>
      <c r="M44" s="14"/>
      <c r="N44" s="13"/>
      <c r="O44" s="26"/>
      <c r="P44" s="13"/>
      <c r="Q44" s="13"/>
      <c r="R44" s="13"/>
      <c r="S44" s="26"/>
      <c r="T44" s="26">
        <f t="shared" si="1"/>
        <v>12</v>
      </c>
      <c r="U44" s="26">
        <f t="shared" si="2"/>
        <v>66</v>
      </c>
      <c r="V44" s="26">
        <f t="shared" si="3"/>
        <v>98</v>
      </c>
      <c r="W44" s="26">
        <f t="shared" si="4"/>
        <v>0.67346938775510201</v>
      </c>
    </row>
    <row r="45" spans="2:23" ht="21" customHeight="1" thickBot="1" x14ac:dyDescent="0.5">
      <c r="B45" s="21">
        <v>30</v>
      </c>
      <c r="C45" s="10" t="s">
        <v>143</v>
      </c>
      <c r="D45" s="11">
        <v>12</v>
      </c>
      <c r="E45" s="11">
        <v>52</v>
      </c>
      <c r="F45" s="11">
        <v>84</v>
      </c>
      <c r="G45" s="24">
        <f t="shared" si="0"/>
        <v>0.61904761904761907</v>
      </c>
      <c r="H45" s="9"/>
      <c r="I45" s="14"/>
      <c r="J45" s="14"/>
      <c r="K45" s="14"/>
      <c r="L45" s="14"/>
      <c r="M45" s="14"/>
      <c r="N45" s="13"/>
      <c r="O45" s="13"/>
      <c r="P45" s="13"/>
      <c r="Q45" s="13"/>
      <c r="R45" s="13"/>
      <c r="S45" s="13"/>
      <c r="T45" s="26">
        <f t="shared" si="1"/>
        <v>12</v>
      </c>
      <c r="U45" s="26">
        <f t="shared" si="2"/>
        <v>52</v>
      </c>
      <c r="V45" s="26">
        <f t="shared" si="3"/>
        <v>84</v>
      </c>
      <c r="W45" s="26">
        <f t="shared" si="4"/>
        <v>0.61904761904761907</v>
      </c>
    </row>
    <row r="46" spans="2:23" ht="21" customHeight="1" thickBot="1" x14ac:dyDescent="0.5">
      <c r="B46" s="21">
        <v>31</v>
      </c>
      <c r="C46" s="10" t="s">
        <v>25</v>
      </c>
      <c r="D46" s="16">
        <v>10</v>
      </c>
      <c r="E46" s="16">
        <v>77</v>
      </c>
      <c r="F46" s="16">
        <v>105</v>
      </c>
      <c r="G46" s="24">
        <f t="shared" si="0"/>
        <v>0.73333333333333328</v>
      </c>
      <c r="H46" s="15"/>
      <c r="I46" s="15"/>
      <c r="J46" s="14"/>
      <c r="K46" s="14"/>
      <c r="L46" s="14"/>
      <c r="M46" s="14"/>
      <c r="N46" s="13"/>
      <c r="O46" s="13"/>
      <c r="P46" s="13"/>
      <c r="Q46" s="13"/>
      <c r="R46" s="13"/>
      <c r="S46" s="13"/>
      <c r="T46" s="26">
        <f t="shared" si="1"/>
        <v>10</v>
      </c>
      <c r="U46" s="26">
        <f t="shared" si="2"/>
        <v>77</v>
      </c>
      <c r="V46" s="26">
        <f t="shared" si="3"/>
        <v>105</v>
      </c>
      <c r="W46" s="26">
        <f t="shared" si="4"/>
        <v>0.73333333333333328</v>
      </c>
    </row>
    <row r="47" spans="2:23" ht="21" customHeight="1" thickBot="1" x14ac:dyDescent="0.5">
      <c r="B47" s="21">
        <v>32</v>
      </c>
      <c r="C47" s="10" t="s">
        <v>116</v>
      </c>
      <c r="D47" s="16">
        <v>10</v>
      </c>
      <c r="E47" s="16">
        <v>62</v>
      </c>
      <c r="F47" s="16">
        <v>105</v>
      </c>
      <c r="G47" s="24">
        <f t="shared" si="0"/>
        <v>0.59047619047619049</v>
      </c>
      <c r="H47" s="15"/>
      <c r="I47" s="15"/>
      <c r="J47" s="14"/>
      <c r="K47" s="14"/>
      <c r="L47" s="14"/>
      <c r="M47" s="14"/>
      <c r="N47" s="13"/>
      <c r="O47" s="13"/>
      <c r="P47" s="13"/>
      <c r="Q47" s="13"/>
      <c r="R47" s="13"/>
      <c r="S47" s="13"/>
      <c r="T47" s="26">
        <f t="shared" si="1"/>
        <v>10</v>
      </c>
      <c r="U47" s="26">
        <f t="shared" si="2"/>
        <v>62</v>
      </c>
      <c r="V47" s="26">
        <f t="shared" si="3"/>
        <v>105</v>
      </c>
      <c r="W47" s="26">
        <f t="shared" si="4"/>
        <v>0.59047619047619049</v>
      </c>
    </row>
    <row r="48" spans="2:23" ht="21" customHeight="1" thickBot="1" x14ac:dyDescent="0.5">
      <c r="B48" s="21">
        <v>33</v>
      </c>
      <c r="C48" s="10" t="s">
        <v>29</v>
      </c>
      <c r="D48" s="11">
        <v>10</v>
      </c>
      <c r="E48" s="11">
        <v>57</v>
      </c>
      <c r="F48" s="11">
        <v>105</v>
      </c>
      <c r="G48" s="24">
        <f t="shared" si="0"/>
        <v>0.54285714285714282</v>
      </c>
      <c r="H48" s="9"/>
      <c r="I48" s="14"/>
      <c r="J48" s="14"/>
      <c r="K48" s="14"/>
      <c r="L48" s="14"/>
      <c r="M48" s="14"/>
      <c r="N48" s="13"/>
      <c r="O48" s="13"/>
      <c r="P48" s="13"/>
      <c r="Q48" s="13"/>
      <c r="R48" s="13"/>
      <c r="S48" s="13"/>
      <c r="T48" s="26">
        <f t="shared" si="1"/>
        <v>10</v>
      </c>
      <c r="U48" s="26">
        <f t="shared" si="2"/>
        <v>57</v>
      </c>
      <c r="V48" s="26">
        <f t="shared" si="3"/>
        <v>105</v>
      </c>
      <c r="W48" s="26">
        <f t="shared" si="4"/>
        <v>0.54285714285714282</v>
      </c>
    </row>
    <row r="49" spans="2:23" ht="21" customHeight="1" thickBot="1" x14ac:dyDescent="0.5">
      <c r="B49" s="21">
        <v>34</v>
      </c>
      <c r="C49" s="10" t="s">
        <v>104</v>
      </c>
      <c r="D49" s="16">
        <v>10</v>
      </c>
      <c r="E49" s="16">
        <v>0</v>
      </c>
      <c r="F49" s="16">
        <v>105</v>
      </c>
      <c r="G49" s="24">
        <f t="shared" si="0"/>
        <v>0</v>
      </c>
      <c r="H49" s="15"/>
      <c r="I49" s="15"/>
      <c r="J49" s="14"/>
      <c r="K49" s="14"/>
      <c r="L49" s="14"/>
      <c r="M49" s="14"/>
      <c r="N49" s="13"/>
      <c r="O49" s="13"/>
      <c r="P49" s="13"/>
      <c r="Q49" s="13"/>
      <c r="R49" s="13"/>
      <c r="S49" s="13"/>
      <c r="T49" s="26">
        <f t="shared" si="1"/>
        <v>10</v>
      </c>
      <c r="U49" s="26">
        <f t="shared" si="2"/>
        <v>0</v>
      </c>
      <c r="V49" s="26">
        <f t="shared" si="3"/>
        <v>105</v>
      </c>
      <c r="W49" s="26">
        <f t="shared" si="4"/>
        <v>0</v>
      </c>
    </row>
    <row r="50" spans="2:23" ht="21" customHeight="1" thickBot="1" x14ac:dyDescent="0.5">
      <c r="B50" s="21">
        <v>35</v>
      </c>
      <c r="C50" s="10" t="s">
        <v>161</v>
      </c>
      <c r="D50" s="11">
        <v>10</v>
      </c>
      <c r="E50" s="11">
        <v>0</v>
      </c>
      <c r="F50" s="11">
        <v>105</v>
      </c>
      <c r="G50" s="24">
        <f t="shared" si="0"/>
        <v>0</v>
      </c>
      <c r="H50" s="9"/>
      <c r="I50" s="14"/>
      <c r="J50" s="14"/>
      <c r="K50" s="14"/>
      <c r="L50" s="14"/>
      <c r="M50" s="14"/>
      <c r="N50" s="13"/>
      <c r="O50" s="13"/>
      <c r="P50" s="13"/>
      <c r="Q50" s="13"/>
      <c r="R50" s="13"/>
      <c r="S50" s="13"/>
      <c r="T50" s="26">
        <f t="shared" si="1"/>
        <v>10</v>
      </c>
      <c r="U50" s="26">
        <f t="shared" si="2"/>
        <v>0</v>
      </c>
      <c r="V50" s="26">
        <f t="shared" si="3"/>
        <v>105</v>
      </c>
      <c r="W50" s="26">
        <f t="shared" si="4"/>
        <v>0</v>
      </c>
    </row>
    <row r="51" spans="2:23" ht="21" customHeight="1" thickBot="1" x14ac:dyDescent="0.5">
      <c r="B51" s="21">
        <v>36</v>
      </c>
      <c r="C51" s="10"/>
      <c r="D51" s="11"/>
      <c r="E51" s="11"/>
      <c r="F51" s="11"/>
      <c r="G51" s="24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16"/>
      <c r="E52" s="16"/>
      <c r="F52" s="16"/>
      <c r="G52" s="24"/>
      <c r="H52" s="15"/>
      <c r="I52" s="15"/>
      <c r="J52" s="14"/>
      <c r="K52" s="14"/>
      <c r="L52" s="14"/>
      <c r="M52" s="14"/>
      <c r="N52" s="13"/>
      <c r="O52" s="13"/>
      <c r="P52" s="13"/>
      <c r="Q52" s="13"/>
      <c r="R52" s="13"/>
      <c r="S52" s="13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47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6"/>
      <c r="E54" s="11"/>
      <c r="F54" s="11"/>
      <c r="G54" s="24"/>
      <c r="H54" s="15"/>
      <c r="I54" s="15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10"/>
      <c r="D55" s="11"/>
      <c r="E55" s="11"/>
      <c r="F55" s="11"/>
      <c r="G55" s="24"/>
      <c r="H55" s="9"/>
      <c r="I55" s="14"/>
      <c r="J55" s="14"/>
      <c r="K55" s="25"/>
      <c r="L55" s="14"/>
      <c r="M55" s="14"/>
      <c r="N55" s="13"/>
      <c r="O55" s="26"/>
      <c r="P55" s="13"/>
      <c r="Q55" s="13"/>
      <c r="R55" s="13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11"/>
      <c r="E56" s="11"/>
      <c r="F56" s="11"/>
      <c r="G56" s="24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11"/>
      <c r="E57" s="11"/>
      <c r="F57" s="11"/>
      <c r="G57" s="24"/>
      <c r="H57" s="9"/>
      <c r="I57" s="14"/>
      <c r="J57" s="14"/>
      <c r="K57" s="14"/>
      <c r="L57" s="14"/>
      <c r="M57" s="14"/>
      <c r="N57" s="13"/>
      <c r="O57" s="13"/>
      <c r="P57" s="13"/>
      <c r="Q57" s="13"/>
      <c r="R57" s="13"/>
      <c r="S57" s="13"/>
      <c r="T57" s="26"/>
      <c r="U57" s="26"/>
      <c r="V57" s="26"/>
      <c r="W57" s="26"/>
    </row>
    <row r="58" spans="2:23" ht="21" customHeight="1" thickBot="1" x14ac:dyDescent="0.5">
      <c r="B58" s="7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10"/>
      <c r="D59" s="11"/>
      <c r="E59" s="11"/>
      <c r="F59" s="11"/>
      <c r="G59" s="24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10"/>
      <c r="D60" s="11"/>
      <c r="E60" s="11"/>
      <c r="F60" s="11"/>
      <c r="G60" s="24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10"/>
      <c r="D61" s="11"/>
      <c r="E61" s="11"/>
      <c r="F61" s="11"/>
      <c r="G61" s="24"/>
      <c r="H61" s="9"/>
      <c r="I61" s="9"/>
      <c r="J61" s="14"/>
      <c r="K61" s="25"/>
      <c r="L61" s="14"/>
      <c r="M61" s="14"/>
      <c r="N61" s="13"/>
      <c r="O61" s="26"/>
      <c r="P61" s="13"/>
      <c r="Q61" s="13"/>
      <c r="R61" s="13"/>
      <c r="S61" s="26"/>
      <c r="T61" s="26"/>
      <c r="U61" s="26"/>
      <c r="V61" s="26"/>
      <c r="W61" s="26"/>
    </row>
    <row r="62" spans="2:23" ht="21" customHeight="1" thickBot="1" x14ac:dyDescent="0.5">
      <c r="B62" s="7">
        <v>47</v>
      </c>
      <c r="C62" s="27"/>
      <c r="D62" s="23"/>
      <c r="E62" s="23"/>
      <c r="F62" s="23"/>
      <c r="G62" s="24"/>
      <c r="H62" s="22"/>
      <c r="I62" s="22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thickBot="1" x14ac:dyDescent="0.5">
      <c r="B63" s="8">
        <v>48</v>
      </c>
      <c r="C63" s="10"/>
      <c r="D63" s="11"/>
      <c r="E63" s="11"/>
      <c r="F63" s="11"/>
      <c r="G63" s="24"/>
      <c r="H63" s="9"/>
      <c r="I63" s="14"/>
      <c r="J63" s="14"/>
      <c r="K63" s="25"/>
      <c r="L63" s="14"/>
      <c r="M63" s="14"/>
      <c r="N63" s="13"/>
      <c r="O63" s="26"/>
      <c r="P63" s="13"/>
      <c r="Q63" s="13"/>
      <c r="R63" s="13"/>
      <c r="S63" s="26"/>
      <c r="T63" s="26"/>
      <c r="U63" s="26"/>
      <c r="V63" s="26"/>
      <c r="W63" s="26"/>
    </row>
    <row r="64" spans="2:23" ht="21" customHeight="1" thickBot="1" x14ac:dyDescent="0.5">
      <c r="B64" s="7">
        <v>49</v>
      </c>
      <c r="C64" s="10"/>
      <c r="D64" s="11"/>
      <c r="E64" s="11"/>
      <c r="F64" s="11"/>
      <c r="G64" s="24"/>
      <c r="H64" s="9"/>
      <c r="I64" s="14"/>
      <c r="J64" s="14"/>
      <c r="K64" s="25"/>
      <c r="L64" s="14"/>
      <c r="M64" s="14"/>
      <c r="N64" s="13"/>
      <c r="O64" s="26"/>
      <c r="P64" s="13"/>
      <c r="Q64" s="13"/>
      <c r="R64" s="13"/>
      <c r="S64" s="26"/>
      <c r="T64" s="26"/>
      <c r="U64" s="26"/>
      <c r="V64" s="26"/>
      <c r="W64" s="26"/>
    </row>
    <row r="65" spans="2:23" ht="21" customHeight="1" thickBot="1" x14ac:dyDescent="0.5">
      <c r="B65" s="8">
        <v>50</v>
      </c>
      <c r="C65" s="17"/>
      <c r="D65" s="16"/>
      <c r="E65" s="16"/>
      <c r="F65" s="16"/>
      <c r="G65" s="24"/>
      <c r="H65" s="15"/>
      <c r="I65" s="15"/>
      <c r="J65" s="14"/>
      <c r="K65" s="14"/>
      <c r="L65" s="14"/>
      <c r="M65" s="14"/>
      <c r="N65" s="13"/>
      <c r="O65" s="13"/>
      <c r="P65" s="13"/>
      <c r="Q65" s="13"/>
      <c r="R65" s="13"/>
      <c r="S65" s="13"/>
      <c r="T65" s="26"/>
      <c r="U65" s="26"/>
      <c r="V65" s="26"/>
      <c r="W65" s="26"/>
    </row>
    <row r="66" spans="2:23" ht="21" customHeight="1" thickBot="1" x14ac:dyDescent="0.5">
      <c r="B66" s="7">
        <v>51</v>
      </c>
      <c r="C66" s="10"/>
      <c r="D66" s="11"/>
      <c r="E66" s="11"/>
      <c r="F66" s="11"/>
      <c r="G66" s="24"/>
      <c r="H66" s="9"/>
      <c r="I66" s="14"/>
      <c r="J66" s="14"/>
      <c r="K66" s="25"/>
      <c r="L66" s="14"/>
      <c r="M66" s="14"/>
      <c r="N66" s="13"/>
      <c r="O66" s="26"/>
      <c r="P66" s="13"/>
      <c r="Q66" s="13"/>
      <c r="R66" s="13"/>
      <c r="S66" s="26"/>
      <c r="T66" s="26"/>
      <c r="U66" s="26"/>
      <c r="V66" s="26"/>
      <c r="W66" s="26"/>
    </row>
    <row r="67" spans="2:23" ht="21" customHeight="1" thickBot="1" x14ac:dyDescent="0.5">
      <c r="B67" s="8">
        <v>52</v>
      </c>
      <c r="C67" s="10"/>
      <c r="D67" s="11"/>
      <c r="E67" s="11"/>
      <c r="F67" s="11"/>
      <c r="G67" s="24"/>
      <c r="H67" s="9"/>
      <c r="I67" s="9"/>
      <c r="J67" s="14"/>
      <c r="K67" s="14"/>
      <c r="L67" s="14"/>
      <c r="M67" s="14"/>
      <c r="N67" s="13"/>
      <c r="O67" s="13"/>
      <c r="P67" s="13"/>
      <c r="Q67" s="13"/>
      <c r="R67" s="13"/>
      <c r="S67" s="13"/>
      <c r="T67" s="26"/>
      <c r="U67" s="26"/>
      <c r="V67" s="26"/>
      <c r="W67" s="26"/>
    </row>
    <row r="68" spans="2:23" ht="21" customHeight="1" thickBot="1" x14ac:dyDescent="0.5">
      <c r="B68" s="7">
        <v>53</v>
      </c>
      <c r="C68" s="27"/>
      <c r="D68" s="47"/>
      <c r="E68" s="23"/>
      <c r="F68" s="23"/>
      <c r="G68" s="24"/>
      <c r="H68" s="22"/>
      <c r="I68" s="25"/>
      <c r="J68" s="25"/>
      <c r="K68" s="25"/>
      <c r="L68" s="25"/>
      <c r="M68" s="25"/>
      <c r="N68" s="26"/>
      <c r="O68" s="26"/>
      <c r="P68" s="26"/>
      <c r="Q68" s="26"/>
      <c r="R68" s="26"/>
      <c r="S68" s="26"/>
      <c r="T68" s="26"/>
      <c r="U68" s="26"/>
      <c r="V68" s="26"/>
      <c r="W68" s="26"/>
    </row>
    <row r="69" spans="2:23" ht="21" customHeight="1" thickBot="1" x14ac:dyDescent="0.5">
      <c r="B69" s="8">
        <v>54</v>
      </c>
      <c r="C69" s="10"/>
      <c r="D69" s="11"/>
      <c r="E69" s="11"/>
      <c r="F69" s="11"/>
      <c r="G69" s="24"/>
      <c r="H69" s="9"/>
      <c r="I69" s="14"/>
      <c r="J69" s="14"/>
      <c r="K69" s="25"/>
      <c r="L69" s="14"/>
      <c r="M69" s="14"/>
      <c r="N69" s="13"/>
      <c r="O69" s="26"/>
      <c r="P69" s="13"/>
      <c r="Q69" s="13"/>
      <c r="R69" s="13"/>
      <c r="S69" s="26"/>
      <c r="T69" s="26"/>
      <c r="U69" s="26"/>
      <c r="V69" s="26"/>
      <c r="W69" s="26"/>
    </row>
    <row r="70" spans="2:23" ht="21" customHeight="1" thickBot="1" x14ac:dyDescent="0.5">
      <c r="B70" s="42">
        <v>55</v>
      </c>
      <c r="C70" s="46"/>
      <c r="D70" s="48"/>
      <c r="E70" s="48"/>
      <c r="F70" s="48"/>
      <c r="G70" s="43"/>
      <c r="H70" s="49"/>
      <c r="I70" s="42"/>
      <c r="J70" s="42"/>
      <c r="K70" s="50"/>
      <c r="L70" s="42"/>
      <c r="M70" s="42"/>
      <c r="N70" s="6"/>
      <c r="O70" s="34"/>
      <c r="P70" s="6"/>
      <c r="Q70" s="6"/>
      <c r="R70" s="6"/>
      <c r="S70" s="34"/>
      <c r="T70" s="34"/>
      <c r="U70" s="26"/>
      <c r="V70" s="26"/>
      <c r="W70" s="26"/>
    </row>
    <row r="71" spans="2:23" ht="21" customHeight="1" thickBot="1" x14ac:dyDescent="0.5">
      <c r="B71" s="14">
        <v>56</v>
      </c>
      <c r="C71" s="15"/>
      <c r="D71" s="15"/>
      <c r="E71" s="15"/>
      <c r="F71" s="15"/>
      <c r="G71" s="15"/>
      <c r="H71" s="15"/>
      <c r="I71" s="15"/>
      <c r="J71" s="13"/>
      <c r="K71" s="14"/>
      <c r="L71" s="13"/>
      <c r="M71" s="13"/>
      <c r="N71" s="13"/>
      <c r="O71" s="13"/>
      <c r="P71" s="13"/>
      <c r="Q71" s="13"/>
      <c r="R71" s="13"/>
      <c r="S71" s="13"/>
      <c r="T71" s="26"/>
      <c r="U71" s="13"/>
      <c r="V71" s="13"/>
      <c r="W71" s="13"/>
    </row>
    <row r="72" spans="2:2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2:2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2:2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2:2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2:23" x14ac:dyDescent="0.45">
      <c r="C76" s="41"/>
      <c r="D76" s="41"/>
      <c r="E76" s="41"/>
      <c r="F76" s="41"/>
      <c r="G76" s="41"/>
      <c r="H76" s="41"/>
      <c r="I76" s="41"/>
      <c r="K76" s="2"/>
    </row>
    <row r="77" spans="2:23" x14ac:dyDescent="0.45">
      <c r="C77" s="41"/>
      <c r="D77" s="41"/>
      <c r="E77" s="41"/>
      <c r="F77" s="41"/>
      <c r="G77" s="41"/>
      <c r="H77" s="41"/>
      <c r="I77" s="41"/>
      <c r="K77" s="2"/>
    </row>
    <row r="78" spans="2:23" x14ac:dyDescent="0.45">
      <c r="C78" s="41"/>
      <c r="D78" s="41"/>
      <c r="E78" s="41"/>
      <c r="F78" s="41"/>
      <c r="G78" s="41"/>
      <c r="H78" s="41"/>
      <c r="I78" s="41"/>
      <c r="K78" s="2"/>
    </row>
    <row r="79" spans="2:23" x14ac:dyDescent="0.45">
      <c r="C79" s="41"/>
      <c r="D79" s="41"/>
      <c r="E79" s="41"/>
      <c r="F79" s="41"/>
      <c r="G79" s="41"/>
      <c r="H79" s="41"/>
      <c r="I79" s="41"/>
      <c r="K79" s="2"/>
    </row>
    <row r="80" spans="2:2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0">
    <sortCondition descending="1" ref="T16:T50"/>
    <sortCondition descending="1" ref="W16:W50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95"/>
  <sheetViews>
    <sheetView showGridLines="0" topLeftCell="B28" zoomScale="48" zoomScaleNormal="60" workbookViewId="0">
      <selection activeCell="M50" sqref="M50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70" t="s">
        <v>162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70" t="s">
        <v>163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2:24" x14ac:dyDescent="0.45"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22" t="s">
        <v>136</v>
      </c>
      <c r="D16" s="23">
        <v>20</v>
      </c>
      <c r="E16" s="23">
        <v>105</v>
      </c>
      <c r="F16" s="23">
        <v>40</v>
      </c>
      <c r="G16" s="24">
        <f t="shared" ref="G16:G51" si="0">E16/F16</f>
        <v>2.625</v>
      </c>
      <c r="H16" s="22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>
        <f t="shared" ref="T16:T51" si="1">D16+H16+L16+P16</f>
        <v>20</v>
      </c>
      <c r="U16" s="26">
        <f t="shared" ref="U16:U51" si="2">E16+I16+M16+Q16</f>
        <v>105</v>
      </c>
      <c r="V16" s="26">
        <f t="shared" ref="V16:V51" si="3">F16+J16+N16+R16</f>
        <v>40</v>
      </c>
      <c r="W16" s="26">
        <f t="shared" ref="W16:W51" si="4">U16/V16</f>
        <v>2.625</v>
      </c>
    </row>
    <row r="17" spans="2:23" ht="21" customHeight="1" thickBot="1" x14ac:dyDescent="0.5">
      <c r="B17" s="21">
        <v>2</v>
      </c>
      <c r="C17" s="27" t="s">
        <v>93</v>
      </c>
      <c r="D17" s="23">
        <v>20</v>
      </c>
      <c r="E17" s="22">
        <v>105</v>
      </c>
      <c r="F17" s="22">
        <v>46</v>
      </c>
      <c r="G17" s="24">
        <f t="shared" si="0"/>
        <v>2.2826086956521738</v>
      </c>
      <c r="H17" s="22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>
        <f t="shared" si="1"/>
        <v>20</v>
      </c>
      <c r="U17" s="26">
        <f t="shared" si="2"/>
        <v>105</v>
      </c>
      <c r="V17" s="26">
        <f t="shared" si="3"/>
        <v>46</v>
      </c>
      <c r="W17" s="26">
        <f t="shared" si="4"/>
        <v>2.2826086956521738</v>
      </c>
    </row>
    <row r="18" spans="2:23" ht="21" customHeight="1" thickBot="1" x14ac:dyDescent="0.5">
      <c r="B18" s="21">
        <v>3</v>
      </c>
      <c r="C18" s="27" t="s">
        <v>84</v>
      </c>
      <c r="D18" s="23">
        <v>20</v>
      </c>
      <c r="E18" s="23">
        <v>105</v>
      </c>
      <c r="F18" s="23">
        <v>49</v>
      </c>
      <c r="G18" s="24">
        <f t="shared" si="0"/>
        <v>2.1428571428571428</v>
      </c>
      <c r="H18" s="22"/>
      <c r="I18" s="25"/>
      <c r="J18" s="25"/>
      <c r="K18" s="25"/>
      <c r="L18" s="25"/>
      <c r="M18" s="25"/>
      <c r="N18" s="26"/>
      <c r="O18" s="26"/>
      <c r="P18" s="26"/>
      <c r="Q18" s="26"/>
      <c r="R18" s="26"/>
      <c r="S18" s="26"/>
      <c r="T18" s="26">
        <f t="shared" si="1"/>
        <v>20</v>
      </c>
      <c r="U18" s="26">
        <f t="shared" si="2"/>
        <v>105</v>
      </c>
      <c r="V18" s="26">
        <f t="shared" si="3"/>
        <v>49</v>
      </c>
      <c r="W18" s="26">
        <f t="shared" si="4"/>
        <v>2.1428571428571428</v>
      </c>
    </row>
    <row r="19" spans="2:23" ht="21" customHeight="1" thickBot="1" x14ac:dyDescent="0.5">
      <c r="B19" s="21">
        <v>4</v>
      </c>
      <c r="C19" s="27" t="s">
        <v>76</v>
      </c>
      <c r="D19" s="23">
        <v>20</v>
      </c>
      <c r="E19" s="23">
        <v>101</v>
      </c>
      <c r="F19" s="23">
        <v>52</v>
      </c>
      <c r="G19" s="24">
        <f t="shared" si="0"/>
        <v>1.9423076923076923</v>
      </c>
      <c r="H19" s="22"/>
      <c r="I19" s="25"/>
      <c r="J19" s="25"/>
      <c r="K19" s="25"/>
      <c r="L19" s="25"/>
      <c r="M19" s="25"/>
      <c r="N19" s="26"/>
      <c r="O19" s="26"/>
      <c r="P19" s="26"/>
      <c r="Q19" s="26"/>
      <c r="R19" s="26"/>
      <c r="S19" s="26"/>
      <c r="T19" s="26">
        <f t="shared" si="1"/>
        <v>20</v>
      </c>
      <c r="U19" s="26">
        <f t="shared" si="2"/>
        <v>101</v>
      </c>
      <c r="V19" s="26">
        <f t="shared" si="3"/>
        <v>52</v>
      </c>
      <c r="W19" s="26">
        <f t="shared" si="4"/>
        <v>1.9423076923076923</v>
      </c>
    </row>
    <row r="20" spans="2:23" ht="21" customHeight="1" thickBot="1" x14ac:dyDescent="0.5">
      <c r="B20" s="21">
        <v>5</v>
      </c>
      <c r="C20" s="27" t="s">
        <v>30</v>
      </c>
      <c r="D20" s="23">
        <v>20</v>
      </c>
      <c r="E20" s="23">
        <v>96</v>
      </c>
      <c r="F20" s="23">
        <v>68</v>
      </c>
      <c r="G20" s="24">
        <f t="shared" si="0"/>
        <v>1.411764705882353</v>
      </c>
      <c r="H20" s="22"/>
      <c r="I20" s="22"/>
      <c r="J20" s="25"/>
      <c r="K20" s="25"/>
      <c r="L20" s="25"/>
      <c r="M20" s="25"/>
      <c r="N20" s="26"/>
      <c r="O20" s="26"/>
      <c r="P20" s="26"/>
      <c r="Q20" s="26"/>
      <c r="R20" s="26"/>
      <c r="S20" s="26"/>
      <c r="T20" s="26">
        <f t="shared" si="1"/>
        <v>20</v>
      </c>
      <c r="U20" s="26">
        <f t="shared" si="2"/>
        <v>96</v>
      </c>
      <c r="V20" s="26">
        <f t="shared" si="3"/>
        <v>68</v>
      </c>
      <c r="W20" s="26">
        <f t="shared" si="4"/>
        <v>1.411764705882353</v>
      </c>
    </row>
    <row r="21" spans="2:23" ht="21" customHeight="1" thickBot="1" x14ac:dyDescent="0.5">
      <c r="B21" s="21">
        <v>6</v>
      </c>
      <c r="C21" s="27" t="s">
        <v>151</v>
      </c>
      <c r="D21" s="23">
        <v>20</v>
      </c>
      <c r="E21" s="23">
        <v>107</v>
      </c>
      <c r="F21" s="23">
        <v>83</v>
      </c>
      <c r="G21" s="24">
        <f t="shared" si="0"/>
        <v>1.2891566265060241</v>
      </c>
      <c r="H21" s="22"/>
      <c r="I21" s="25"/>
      <c r="J21" s="25"/>
      <c r="K21" s="25"/>
      <c r="L21" s="25"/>
      <c r="M21" s="25"/>
      <c r="N21" s="26"/>
      <c r="O21" s="26"/>
      <c r="P21" s="26"/>
      <c r="Q21" s="26"/>
      <c r="R21" s="26"/>
      <c r="S21" s="26"/>
      <c r="T21" s="26">
        <f t="shared" si="1"/>
        <v>20</v>
      </c>
      <c r="U21" s="26">
        <f t="shared" si="2"/>
        <v>107</v>
      </c>
      <c r="V21" s="26">
        <f t="shared" si="3"/>
        <v>83</v>
      </c>
      <c r="W21" s="26">
        <f t="shared" si="4"/>
        <v>1.2891566265060241</v>
      </c>
    </row>
    <row r="22" spans="2:23" ht="21" customHeight="1" thickBot="1" x14ac:dyDescent="0.5">
      <c r="B22" s="21">
        <v>7</v>
      </c>
      <c r="C22" s="27" t="s">
        <v>32</v>
      </c>
      <c r="D22" s="23">
        <v>18</v>
      </c>
      <c r="E22" s="23">
        <v>105</v>
      </c>
      <c r="F22" s="23">
        <v>62</v>
      </c>
      <c r="G22" s="24">
        <f t="shared" si="0"/>
        <v>1.6935483870967742</v>
      </c>
      <c r="H22" s="22"/>
      <c r="I22" s="22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18</v>
      </c>
      <c r="U22" s="26">
        <f t="shared" si="2"/>
        <v>105</v>
      </c>
      <c r="V22" s="26">
        <f t="shared" si="3"/>
        <v>62</v>
      </c>
      <c r="W22" s="26">
        <f t="shared" si="4"/>
        <v>1.6935483870967742</v>
      </c>
    </row>
    <row r="23" spans="2:23" ht="21" customHeight="1" thickBot="1" x14ac:dyDescent="0.5">
      <c r="B23" s="21">
        <v>8</v>
      </c>
      <c r="C23" s="27" t="s">
        <v>114</v>
      </c>
      <c r="D23" s="23">
        <v>18</v>
      </c>
      <c r="E23" s="23">
        <v>98</v>
      </c>
      <c r="F23" s="23">
        <v>69</v>
      </c>
      <c r="G23" s="24">
        <f t="shared" si="0"/>
        <v>1.4202898550724639</v>
      </c>
      <c r="H23" s="22"/>
      <c r="I23" s="25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6">
        <f t="shared" si="1"/>
        <v>18</v>
      </c>
      <c r="U23" s="26">
        <f t="shared" si="2"/>
        <v>98</v>
      </c>
      <c r="V23" s="26">
        <f t="shared" si="3"/>
        <v>69</v>
      </c>
      <c r="W23" s="26">
        <f t="shared" si="4"/>
        <v>1.4202898550724639</v>
      </c>
    </row>
    <row r="24" spans="2:23" ht="21" customHeight="1" thickBot="1" x14ac:dyDescent="0.5">
      <c r="B24" s="21">
        <v>9</v>
      </c>
      <c r="C24" s="27" t="s">
        <v>87</v>
      </c>
      <c r="D24" s="23">
        <v>18</v>
      </c>
      <c r="E24" s="23">
        <v>93</v>
      </c>
      <c r="F24" s="23">
        <v>69</v>
      </c>
      <c r="G24" s="24">
        <f t="shared" si="0"/>
        <v>1.3478260869565217</v>
      </c>
      <c r="H24" s="22"/>
      <c r="I24" s="25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1"/>
        <v>18</v>
      </c>
      <c r="U24" s="26">
        <f t="shared" si="2"/>
        <v>93</v>
      </c>
      <c r="V24" s="26">
        <f t="shared" si="3"/>
        <v>69</v>
      </c>
      <c r="W24" s="26">
        <f t="shared" si="4"/>
        <v>1.3478260869565217</v>
      </c>
    </row>
    <row r="25" spans="2:23" ht="21" customHeight="1" thickBot="1" x14ac:dyDescent="0.5">
      <c r="B25" s="21">
        <v>10</v>
      </c>
      <c r="C25" s="27" t="s">
        <v>141</v>
      </c>
      <c r="D25" s="23">
        <v>18</v>
      </c>
      <c r="E25" s="23">
        <v>102</v>
      </c>
      <c r="F25" s="23">
        <v>77</v>
      </c>
      <c r="G25" s="24">
        <f t="shared" si="0"/>
        <v>1.3246753246753247</v>
      </c>
      <c r="H25" s="22"/>
      <c r="I25" s="25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>
        <f t="shared" si="1"/>
        <v>18</v>
      </c>
      <c r="U25" s="26">
        <f t="shared" si="2"/>
        <v>102</v>
      </c>
      <c r="V25" s="26">
        <f t="shared" si="3"/>
        <v>77</v>
      </c>
      <c r="W25" s="26">
        <f t="shared" si="4"/>
        <v>1.3246753246753247</v>
      </c>
    </row>
    <row r="26" spans="2:23" ht="21" customHeight="1" thickBot="1" x14ac:dyDescent="0.5">
      <c r="B26" s="21">
        <v>11</v>
      </c>
      <c r="C26" s="27" t="s">
        <v>210</v>
      </c>
      <c r="D26" s="23">
        <v>18</v>
      </c>
      <c r="E26" s="23">
        <v>94</v>
      </c>
      <c r="F26" s="23">
        <v>74</v>
      </c>
      <c r="G26" s="24">
        <f t="shared" si="0"/>
        <v>1.2702702702702702</v>
      </c>
      <c r="H26" s="22"/>
      <c r="I26" s="25"/>
      <c r="J26" s="25"/>
      <c r="K26" s="25"/>
      <c r="L26" s="25"/>
      <c r="M26" s="25"/>
      <c r="N26" s="26"/>
      <c r="O26" s="26"/>
      <c r="P26" s="26"/>
      <c r="Q26" s="26"/>
      <c r="R26" s="26"/>
      <c r="S26" s="26"/>
      <c r="T26" s="26">
        <f t="shared" si="1"/>
        <v>18</v>
      </c>
      <c r="U26" s="26">
        <f t="shared" si="2"/>
        <v>94</v>
      </c>
      <c r="V26" s="26">
        <f t="shared" si="3"/>
        <v>74</v>
      </c>
      <c r="W26" s="26">
        <f t="shared" si="4"/>
        <v>1.2702702702702702</v>
      </c>
    </row>
    <row r="27" spans="2:23" ht="21" customHeight="1" thickBot="1" x14ac:dyDescent="0.5">
      <c r="B27" s="21">
        <v>12</v>
      </c>
      <c r="C27" s="27" t="s">
        <v>165</v>
      </c>
      <c r="D27" s="23">
        <v>18</v>
      </c>
      <c r="E27" s="23">
        <v>96</v>
      </c>
      <c r="F27" s="23">
        <v>85</v>
      </c>
      <c r="G27" s="24">
        <f t="shared" si="0"/>
        <v>1.1294117647058823</v>
      </c>
      <c r="H27" s="22"/>
      <c r="I27" s="25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96</v>
      </c>
      <c r="V27" s="26">
        <f t="shared" si="3"/>
        <v>85</v>
      </c>
      <c r="W27" s="26">
        <f t="shared" si="4"/>
        <v>1.1294117647058823</v>
      </c>
    </row>
    <row r="28" spans="2:23" ht="21" customHeight="1" thickBot="1" x14ac:dyDescent="0.5">
      <c r="B28" s="21">
        <v>13</v>
      </c>
      <c r="C28" s="10" t="s">
        <v>99</v>
      </c>
      <c r="D28" s="11">
        <v>16</v>
      </c>
      <c r="E28" s="11">
        <v>93</v>
      </c>
      <c r="F28" s="11">
        <v>72</v>
      </c>
      <c r="G28" s="24">
        <f t="shared" si="0"/>
        <v>1.2916666666666667</v>
      </c>
      <c r="H28" s="9"/>
      <c r="I28" s="14"/>
      <c r="J28" s="14"/>
      <c r="K28" s="14"/>
      <c r="L28" s="14"/>
      <c r="M28" s="14"/>
      <c r="N28" s="13"/>
      <c r="O28" s="13"/>
      <c r="P28" s="13"/>
      <c r="Q28" s="13"/>
      <c r="R28" s="13"/>
      <c r="S28" s="13"/>
      <c r="T28" s="26">
        <f t="shared" si="1"/>
        <v>16</v>
      </c>
      <c r="U28" s="26">
        <f t="shared" si="2"/>
        <v>93</v>
      </c>
      <c r="V28" s="26">
        <f t="shared" si="3"/>
        <v>72</v>
      </c>
      <c r="W28" s="26">
        <f t="shared" si="4"/>
        <v>1.2916666666666667</v>
      </c>
    </row>
    <row r="29" spans="2:23" ht="21" customHeight="1" thickBot="1" x14ac:dyDescent="0.5">
      <c r="B29" s="21">
        <v>14</v>
      </c>
      <c r="C29" s="27" t="s">
        <v>91</v>
      </c>
      <c r="D29" s="23">
        <v>16</v>
      </c>
      <c r="E29" s="23">
        <v>95</v>
      </c>
      <c r="F29" s="23">
        <v>83</v>
      </c>
      <c r="G29" s="24">
        <f t="shared" si="0"/>
        <v>1.1445783132530121</v>
      </c>
      <c r="H29" s="22"/>
      <c r="I29" s="25"/>
      <c r="J29" s="25"/>
      <c r="K29" s="25"/>
      <c r="L29" s="25"/>
      <c r="M29" s="25"/>
      <c r="N29" s="26"/>
      <c r="O29" s="26"/>
      <c r="P29" s="26"/>
      <c r="Q29" s="26"/>
      <c r="R29" s="26"/>
      <c r="S29" s="26"/>
      <c r="T29" s="26">
        <f t="shared" si="1"/>
        <v>16</v>
      </c>
      <c r="U29" s="26">
        <f t="shared" si="2"/>
        <v>95</v>
      </c>
      <c r="V29" s="26">
        <f t="shared" si="3"/>
        <v>83</v>
      </c>
      <c r="W29" s="26">
        <f t="shared" si="4"/>
        <v>1.1445783132530121</v>
      </c>
    </row>
    <row r="30" spans="2:23" ht="21" customHeight="1" thickBot="1" x14ac:dyDescent="0.5">
      <c r="B30" s="21">
        <v>15</v>
      </c>
      <c r="C30" s="27" t="s">
        <v>86</v>
      </c>
      <c r="D30" s="23">
        <v>16</v>
      </c>
      <c r="E30" s="23">
        <v>87</v>
      </c>
      <c r="F30" s="23">
        <v>77</v>
      </c>
      <c r="G30" s="24">
        <f t="shared" si="0"/>
        <v>1.1298701298701299</v>
      </c>
      <c r="H30" s="22"/>
      <c r="I30" s="25"/>
      <c r="J30" s="25"/>
      <c r="K30" s="25"/>
      <c r="L30" s="25"/>
      <c r="M30" s="25"/>
      <c r="N30" s="26"/>
      <c r="O30" s="26"/>
      <c r="P30" s="26"/>
      <c r="Q30" s="26"/>
      <c r="R30" s="26"/>
      <c r="S30" s="26"/>
      <c r="T30" s="26">
        <f t="shared" si="1"/>
        <v>16</v>
      </c>
      <c r="U30" s="26">
        <f t="shared" si="2"/>
        <v>87</v>
      </c>
      <c r="V30" s="26">
        <f t="shared" si="3"/>
        <v>77</v>
      </c>
      <c r="W30" s="26">
        <f t="shared" si="4"/>
        <v>1.1298701298701299</v>
      </c>
    </row>
    <row r="31" spans="2:23" ht="21" customHeight="1" thickBot="1" x14ac:dyDescent="0.5">
      <c r="B31" s="21">
        <v>16</v>
      </c>
      <c r="C31" s="10" t="s">
        <v>60</v>
      </c>
      <c r="D31" s="11">
        <v>16</v>
      </c>
      <c r="E31" s="11">
        <v>91</v>
      </c>
      <c r="F31" s="11">
        <v>87</v>
      </c>
      <c r="G31" s="24">
        <f t="shared" si="0"/>
        <v>1.0459770114942528</v>
      </c>
      <c r="H31" s="9"/>
      <c r="I31" s="14"/>
      <c r="J31" s="14"/>
      <c r="K31" s="14"/>
      <c r="L31" s="14"/>
      <c r="M31" s="14"/>
      <c r="N31" s="13"/>
      <c r="O31" s="13"/>
      <c r="P31" s="13"/>
      <c r="Q31" s="13"/>
      <c r="R31" s="13"/>
      <c r="S31" s="13"/>
      <c r="T31" s="26">
        <f t="shared" si="1"/>
        <v>16</v>
      </c>
      <c r="U31" s="26">
        <f t="shared" si="2"/>
        <v>91</v>
      </c>
      <c r="V31" s="26">
        <f t="shared" si="3"/>
        <v>87</v>
      </c>
      <c r="W31" s="26">
        <f t="shared" si="4"/>
        <v>1.0459770114942528</v>
      </c>
    </row>
    <row r="32" spans="2:23" ht="21" customHeight="1" thickBot="1" x14ac:dyDescent="0.5">
      <c r="B32" s="21">
        <v>17</v>
      </c>
      <c r="C32" s="27" t="s">
        <v>209</v>
      </c>
      <c r="D32" s="23">
        <v>16</v>
      </c>
      <c r="E32" s="23">
        <v>89</v>
      </c>
      <c r="F32" s="23">
        <v>94</v>
      </c>
      <c r="G32" s="24">
        <f t="shared" si="0"/>
        <v>0.94680851063829785</v>
      </c>
      <c r="H32" s="22"/>
      <c r="I32" s="25"/>
      <c r="J32" s="25"/>
      <c r="K32" s="25"/>
      <c r="L32" s="25"/>
      <c r="M32" s="25"/>
      <c r="N32" s="26"/>
      <c r="O32" s="26"/>
      <c r="P32" s="26"/>
      <c r="Q32" s="26"/>
      <c r="R32" s="26"/>
      <c r="S32" s="26"/>
      <c r="T32" s="26">
        <f t="shared" si="1"/>
        <v>16</v>
      </c>
      <c r="U32" s="26">
        <f t="shared" si="2"/>
        <v>89</v>
      </c>
      <c r="V32" s="26">
        <f t="shared" si="3"/>
        <v>94</v>
      </c>
      <c r="W32" s="26">
        <f t="shared" si="4"/>
        <v>0.94680851063829785</v>
      </c>
    </row>
    <row r="33" spans="2:23" ht="21" customHeight="1" thickBot="1" x14ac:dyDescent="0.5">
      <c r="B33" s="21">
        <v>18</v>
      </c>
      <c r="C33" s="27" t="s">
        <v>44</v>
      </c>
      <c r="D33" s="23">
        <v>16</v>
      </c>
      <c r="E33" s="23">
        <v>92</v>
      </c>
      <c r="F33" s="23">
        <v>101</v>
      </c>
      <c r="G33" s="24">
        <f t="shared" si="0"/>
        <v>0.91089108910891092</v>
      </c>
      <c r="H33" s="22"/>
      <c r="I33" s="25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>
        <f t="shared" si="1"/>
        <v>16</v>
      </c>
      <c r="U33" s="26">
        <f t="shared" si="2"/>
        <v>92</v>
      </c>
      <c r="V33" s="26">
        <f t="shared" si="3"/>
        <v>101</v>
      </c>
      <c r="W33" s="26">
        <f t="shared" si="4"/>
        <v>0.91089108910891092</v>
      </c>
    </row>
    <row r="34" spans="2:23" ht="21" customHeight="1" thickBot="1" x14ac:dyDescent="0.5">
      <c r="B34" s="21">
        <v>19</v>
      </c>
      <c r="C34" s="27" t="s">
        <v>145</v>
      </c>
      <c r="D34" s="23">
        <v>14</v>
      </c>
      <c r="E34" s="23">
        <v>83</v>
      </c>
      <c r="F34" s="23">
        <v>81</v>
      </c>
      <c r="G34" s="24">
        <f t="shared" si="0"/>
        <v>1.0246913580246915</v>
      </c>
      <c r="H34" s="22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>
        <f t="shared" si="1"/>
        <v>14</v>
      </c>
      <c r="U34" s="26">
        <f t="shared" si="2"/>
        <v>83</v>
      </c>
      <c r="V34" s="26">
        <f t="shared" si="3"/>
        <v>81</v>
      </c>
      <c r="W34" s="26">
        <f t="shared" si="4"/>
        <v>1.0246913580246915</v>
      </c>
    </row>
    <row r="35" spans="2:23" ht="21" customHeight="1" thickBot="1" x14ac:dyDescent="0.5">
      <c r="B35" s="21">
        <v>20</v>
      </c>
      <c r="C35" s="27" t="s">
        <v>80</v>
      </c>
      <c r="D35" s="23">
        <v>14</v>
      </c>
      <c r="E35" s="23">
        <v>90</v>
      </c>
      <c r="F35" s="23">
        <v>89</v>
      </c>
      <c r="G35" s="24">
        <f t="shared" si="0"/>
        <v>1.0112359550561798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1"/>
        <v>14</v>
      </c>
      <c r="U35" s="26">
        <f t="shared" si="2"/>
        <v>90</v>
      </c>
      <c r="V35" s="26">
        <f t="shared" si="3"/>
        <v>89</v>
      </c>
      <c r="W35" s="26">
        <f t="shared" si="4"/>
        <v>1.0112359550561798</v>
      </c>
    </row>
    <row r="36" spans="2:23" ht="21" customHeight="1" thickBot="1" x14ac:dyDescent="0.5">
      <c r="B36" s="21">
        <v>21</v>
      </c>
      <c r="C36" s="27" t="s">
        <v>45</v>
      </c>
      <c r="D36" s="23">
        <v>14</v>
      </c>
      <c r="E36" s="23">
        <v>86</v>
      </c>
      <c r="F36" s="23">
        <v>92</v>
      </c>
      <c r="G36" s="24">
        <f t="shared" si="0"/>
        <v>0.93478260869565222</v>
      </c>
      <c r="H36" s="22"/>
      <c r="I36" s="25"/>
      <c r="J36" s="25"/>
      <c r="K36" s="25"/>
      <c r="L36" s="25"/>
      <c r="M36" s="25"/>
      <c r="N36" s="26"/>
      <c r="O36" s="26"/>
      <c r="P36" s="26"/>
      <c r="Q36" s="26"/>
      <c r="R36" s="26"/>
      <c r="S36" s="26"/>
      <c r="T36" s="26">
        <f t="shared" si="1"/>
        <v>14</v>
      </c>
      <c r="U36" s="26">
        <f t="shared" si="2"/>
        <v>86</v>
      </c>
      <c r="V36" s="26">
        <f t="shared" si="3"/>
        <v>92</v>
      </c>
      <c r="W36" s="26">
        <f t="shared" si="4"/>
        <v>0.93478260869565222</v>
      </c>
    </row>
    <row r="37" spans="2:23" ht="21" customHeight="1" thickBot="1" x14ac:dyDescent="0.5">
      <c r="B37" s="21">
        <v>22</v>
      </c>
      <c r="C37" s="27" t="s">
        <v>155</v>
      </c>
      <c r="D37" s="23">
        <v>14</v>
      </c>
      <c r="E37" s="23">
        <v>83</v>
      </c>
      <c r="F37" s="23">
        <v>93</v>
      </c>
      <c r="G37" s="24">
        <f t="shared" si="0"/>
        <v>0.89247311827956988</v>
      </c>
      <c r="H37" s="22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6"/>
      <c r="T37" s="26">
        <f t="shared" si="1"/>
        <v>14</v>
      </c>
      <c r="U37" s="26">
        <f t="shared" si="2"/>
        <v>83</v>
      </c>
      <c r="V37" s="26">
        <f t="shared" si="3"/>
        <v>93</v>
      </c>
      <c r="W37" s="26">
        <f t="shared" si="4"/>
        <v>0.89247311827956988</v>
      </c>
    </row>
    <row r="38" spans="2:23" ht="21" customHeight="1" thickBot="1" x14ac:dyDescent="0.5">
      <c r="B38" s="21">
        <v>23</v>
      </c>
      <c r="C38" s="27" t="s">
        <v>31</v>
      </c>
      <c r="D38" s="23">
        <v>14</v>
      </c>
      <c r="E38" s="23">
        <v>80</v>
      </c>
      <c r="F38" s="23">
        <v>91</v>
      </c>
      <c r="G38" s="24">
        <f t="shared" si="0"/>
        <v>0.87912087912087911</v>
      </c>
      <c r="H38" s="22"/>
      <c r="I38" s="25"/>
      <c r="J38" s="25"/>
      <c r="K38" s="25"/>
      <c r="L38" s="25"/>
      <c r="M38" s="25"/>
      <c r="N38" s="26"/>
      <c r="O38" s="26"/>
      <c r="P38" s="26"/>
      <c r="Q38" s="26"/>
      <c r="R38" s="26"/>
      <c r="S38" s="26"/>
      <c r="T38" s="26">
        <f t="shared" si="1"/>
        <v>14</v>
      </c>
      <c r="U38" s="26">
        <f t="shared" si="2"/>
        <v>80</v>
      </c>
      <c r="V38" s="26">
        <f t="shared" si="3"/>
        <v>91</v>
      </c>
      <c r="W38" s="26">
        <f t="shared" si="4"/>
        <v>0.87912087912087911</v>
      </c>
    </row>
    <row r="39" spans="2:23" ht="21" customHeight="1" thickBot="1" x14ac:dyDescent="0.5">
      <c r="B39" s="21">
        <v>24</v>
      </c>
      <c r="C39" s="27" t="s">
        <v>122</v>
      </c>
      <c r="D39" s="23">
        <v>14</v>
      </c>
      <c r="E39" s="23">
        <v>77</v>
      </c>
      <c r="F39" s="23">
        <v>97</v>
      </c>
      <c r="G39" s="24">
        <f t="shared" si="0"/>
        <v>0.79381443298969068</v>
      </c>
      <c r="H39" s="22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77</v>
      </c>
      <c r="V39" s="26">
        <f t="shared" si="3"/>
        <v>97</v>
      </c>
      <c r="W39" s="26">
        <f t="shared" si="4"/>
        <v>0.79381443298969068</v>
      </c>
    </row>
    <row r="40" spans="2:23" ht="21" customHeight="1" thickBot="1" x14ac:dyDescent="0.5">
      <c r="B40" s="21">
        <v>25</v>
      </c>
      <c r="C40" s="27" t="s">
        <v>102</v>
      </c>
      <c r="D40" s="23">
        <v>12</v>
      </c>
      <c r="E40" s="23">
        <v>85</v>
      </c>
      <c r="F40" s="23">
        <v>86</v>
      </c>
      <c r="G40" s="24">
        <f t="shared" si="0"/>
        <v>0.98837209302325579</v>
      </c>
      <c r="H40" s="22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>
        <f t="shared" si="1"/>
        <v>12</v>
      </c>
      <c r="U40" s="26">
        <f t="shared" si="2"/>
        <v>85</v>
      </c>
      <c r="V40" s="26">
        <f t="shared" si="3"/>
        <v>86</v>
      </c>
      <c r="W40" s="26">
        <f t="shared" si="4"/>
        <v>0.98837209302325579</v>
      </c>
    </row>
    <row r="41" spans="2:23" ht="21" customHeight="1" thickBot="1" x14ac:dyDescent="0.5">
      <c r="B41" s="21">
        <v>26</v>
      </c>
      <c r="C41" s="27" t="s">
        <v>201</v>
      </c>
      <c r="D41" s="23">
        <v>12</v>
      </c>
      <c r="E41" s="23">
        <v>83</v>
      </c>
      <c r="F41" s="23">
        <v>101</v>
      </c>
      <c r="G41" s="24">
        <f t="shared" si="0"/>
        <v>0.82178217821782173</v>
      </c>
      <c r="H41" s="22"/>
      <c r="I41" s="25"/>
      <c r="J41" s="25"/>
      <c r="K41" s="25"/>
      <c r="L41" s="25"/>
      <c r="M41" s="25"/>
      <c r="N41" s="26"/>
      <c r="O41" s="26"/>
      <c r="P41" s="26"/>
      <c r="Q41" s="26"/>
      <c r="R41" s="26"/>
      <c r="S41" s="26"/>
      <c r="T41" s="26">
        <f t="shared" si="1"/>
        <v>12</v>
      </c>
      <c r="U41" s="26">
        <f t="shared" si="2"/>
        <v>83</v>
      </c>
      <c r="V41" s="26">
        <f t="shared" si="3"/>
        <v>101</v>
      </c>
      <c r="W41" s="26">
        <f t="shared" si="4"/>
        <v>0.82178217821782173</v>
      </c>
    </row>
    <row r="42" spans="2:23" ht="21" customHeight="1" thickBot="1" x14ac:dyDescent="0.5">
      <c r="B42" s="21">
        <v>27</v>
      </c>
      <c r="C42" s="27" t="s">
        <v>113</v>
      </c>
      <c r="D42" s="23">
        <v>12</v>
      </c>
      <c r="E42" s="23">
        <v>67</v>
      </c>
      <c r="F42" s="23">
        <v>98</v>
      </c>
      <c r="G42" s="24">
        <f t="shared" si="0"/>
        <v>0.68367346938775508</v>
      </c>
      <c r="H42" s="22"/>
      <c r="I42" s="25"/>
      <c r="J42" s="25"/>
      <c r="K42" s="25"/>
      <c r="L42" s="25"/>
      <c r="M42" s="25"/>
      <c r="N42" s="26"/>
      <c r="O42" s="26"/>
      <c r="P42" s="26"/>
      <c r="Q42" s="26"/>
      <c r="R42" s="26"/>
      <c r="S42" s="26"/>
      <c r="T42" s="26">
        <f t="shared" si="1"/>
        <v>12</v>
      </c>
      <c r="U42" s="26">
        <f t="shared" si="2"/>
        <v>67</v>
      </c>
      <c r="V42" s="26">
        <f t="shared" si="3"/>
        <v>98</v>
      </c>
      <c r="W42" s="26">
        <f t="shared" si="4"/>
        <v>0.68367346938775508</v>
      </c>
    </row>
    <row r="43" spans="2:23" ht="21" customHeight="1" thickBot="1" x14ac:dyDescent="0.5">
      <c r="B43" s="21">
        <v>28</v>
      </c>
      <c r="C43" s="27" t="s">
        <v>63</v>
      </c>
      <c r="D43" s="23">
        <v>12</v>
      </c>
      <c r="E43" s="23">
        <v>68</v>
      </c>
      <c r="F43" s="23">
        <v>101</v>
      </c>
      <c r="G43" s="24">
        <f t="shared" si="0"/>
        <v>0.67326732673267331</v>
      </c>
      <c r="H43" s="22"/>
      <c r="I43" s="25"/>
      <c r="J43" s="25"/>
      <c r="K43" s="25"/>
      <c r="L43" s="25"/>
      <c r="M43" s="25"/>
      <c r="N43" s="26"/>
      <c r="O43" s="26"/>
      <c r="P43" s="26"/>
      <c r="Q43" s="26"/>
      <c r="R43" s="26"/>
      <c r="S43" s="26"/>
      <c r="T43" s="26">
        <f t="shared" si="1"/>
        <v>12</v>
      </c>
      <c r="U43" s="26">
        <f t="shared" si="2"/>
        <v>68</v>
      </c>
      <c r="V43" s="26">
        <f t="shared" si="3"/>
        <v>101</v>
      </c>
      <c r="W43" s="26">
        <f t="shared" si="4"/>
        <v>0.67326732673267331</v>
      </c>
    </row>
    <row r="44" spans="2:23" ht="21" customHeight="1" thickBot="1" x14ac:dyDescent="0.5">
      <c r="B44" s="21">
        <v>29</v>
      </c>
      <c r="C44" s="27" t="s">
        <v>118</v>
      </c>
      <c r="D44" s="23">
        <v>12</v>
      </c>
      <c r="E44" s="30">
        <v>60</v>
      </c>
      <c r="F44" s="30">
        <v>97</v>
      </c>
      <c r="G44" s="24">
        <f t="shared" si="0"/>
        <v>0.61855670103092786</v>
      </c>
      <c r="H44" s="22"/>
      <c r="I44" s="2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>
        <f t="shared" si="1"/>
        <v>12</v>
      </c>
      <c r="U44" s="26">
        <f t="shared" si="2"/>
        <v>60</v>
      </c>
      <c r="V44" s="26">
        <f t="shared" si="3"/>
        <v>97</v>
      </c>
      <c r="W44" s="26">
        <f t="shared" si="4"/>
        <v>0.61855670103092786</v>
      </c>
    </row>
    <row r="45" spans="2:23" ht="21" customHeight="1" thickBot="1" x14ac:dyDescent="0.5">
      <c r="B45" s="21">
        <v>30</v>
      </c>
      <c r="C45" s="27" t="s">
        <v>142</v>
      </c>
      <c r="D45" s="23">
        <v>12</v>
      </c>
      <c r="E45" s="23">
        <v>55</v>
      </c>
      <c r="F45" s="23">
        <v>103</v>
      </c>
      <c r="G45" s="24">
        <f t="shared" si="0"/>
        <v>0.53398058252427183</v>
      </c>
      <c r="H45" s="22"/>
      <c r="I45" s="25"/>
      <c r="J45" s="25"/>
      <c r="K45" s="25"/>
      <c r="L45" s="25"/>
      <c r="M45" s="25"/>
      <c r="N45" s="26"/>
      <c r="O45" s="26"/>
      <c r="P45" s="26"/>
      <c r="Q45" s="26"/>
      <c r="R45" s="26"/>
      <c r="S45" s="26"/>
      <c r="T45" s="26">
        <f t="shared" si="1"/>
        <v>12</v>
      </c>
      <c r="U45" s="26">
        <f t="shared" si="2"/>
        <v>55</v>
      </c>
      <c r="V45" s="26">
        <f t="shared" si="3"/>
        <v>103</v>
      </c>
      <c r="W45" s="26">
        <f t="shared" si="4"/>
        <v>0.53398058252427183</v>
      </c>
    </row>
    <row r="46" spans="2:23" ht="21" customHeight="1" thickBot="1" x14ac:dyDescent="0.5">
      <c r="B46" s="21">
        <v>31</v>
      </c>
      <c r="C46" s="27" t="s">
        <v>120</v>
      </c>
      <c r="D46" s="23">
        <v>10</v>
      </c>
      <c r="E46" s="23">
        <v>72</v>
      </c>
      <c r="F46" s="23">
        <v>105</v>
      </c>
      <c r="G46" s="24">
        <f t="shared" si="0"/>
        <v>0.68571428571428572</v>
      </c>
      <c r="H46" s="22"/>
      <c r="I46" s="2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>
        <f t="shared" si="1"/>
        <v>10</v>
      </c>
      <c r="U46" s="26">
        <f t="shared" si="2"/>
        <v>72</v>
      </c>
      <c r="V46" s="26">
        <f t="shared" si="3"/>
        <v>105</v>
      </c>
      <c r="W46" s="26">
        <f t="shared" si="4"/>
        <v>0.68571428571428572</v>
      </c>
    </row>
    <row r="47" spans="2:23" ht="21" customHeight="1" thickBot="1" x14ac:dyDescent="0.5">
      <c r="B47" s="21">
        <v>32</v>
      </c>
      <c r="C47" s="27" t="s">
        <v>211</v>
      </c>
      <c r="D47" s="23">
        <v>10</v>
      </c>
      <c r="E47" s="23">
        <v>69</v>
      </c>
      <c r="F47" s="23">
        <v>105</v>
      </c>
      <c r="G47" s="24">
        <f t="shared" si="0"/>
        <v>0.65714285714285714</v>
      </c>
      <c r="H47" s="22"/>
      <c r="I47" s="25"/>
      <c r="J47" s="25"/>
      <c r="K47" s="25"/>
      <c r="L47" s="25"/>
      <c r="M47" s="25"/>
      <c r="N47" s="26"/>
      <c r="O47" s="26"/>
      <c r="P47" s="26"/>
      <c r="Q47" s="26"/>
      <c r="R47" s="26"/>
      <c r="S47" s="26"/>
      <c r="T47" s="26">
        <f t="shared" si="1"/>
        <v>10</v>
      </c>
      <c r="U47" s="26">
        <f t="shared" si="2"/>
        <v>69</v>
      </c>
      <c r="V47" s="26">
        <f t="shared" si="3"/>
        <v>105</v>
      </c>
      <c r="W47" s="26">
        <f t="shared" si="4"/>
        <v>0.65714285714285714</v>
      </c>
    </row>
    <row r="48" spans="2:23" ht="21" customHeight="1" thickBot="1" x14ac:dyDescent="0.5">
      <c r="B48" s="21">
        <v>33</v>
      </c>
      <c r="C48" s="27" t="s">
        <v>166</v>
      </c>
      <c r="D48" s="23">
        <v>10</v>
      </c>
      <c r="E48" s="23">
        <v>63</v>
      </c>
      <c r="F48" s="23">
        <v>105</v>
      </c>
      <c r="G48" s="24">
        <f t="shared" si="0"/>
        <v>0.6</v>
      </c>
      <c r="H48" s="22"/>
      <c r="I48" s="25"/>
      <c r="J48" s="25"/>
      <c r="K48" s="25"/>
      <c r="L48" s="25"/>
      <c r="M48" s="25"/>
      <c r="N48" s="26"/>
      <c r="O48" s="26"/>
      <c r="P48" s="26"/>
      <c r="Q48" s="26"/>
      <c r="R48" s="26"/>
      <c r="S48" s="26"/>
      <c r="T48" s="26">
        <f t="shared" si="1"/>
        <v>10</v>
      </c>
      <c r="U48" s="26">
        <f t="shared" si="2"/>
        <v>63</v>
      </c>
      <c r="V48" s="26">
        <f t="shared" si="3"/>
        <v>105</v>
      </c>
      <c r="W48" s="26">
        <f t="shared" si="4"/>
        <v>0.6</v>
      </c>
    </row>
    <row r="49" spans="2:23" ht="21" customHeight="1" thickBot="1" x14ac:dyDescent="0.5">
      <c r="B49" s="21">
        <v>34</v>
      </c>
      <c r="C49" s="27" t="s">
        <v>144</v>
      </c>
      <c r="D49" s="23">
        <v>10</v>
      </c>
      <c r="E49" s="23">
        <v>61</v>
      </c>
      <c r="F49" s="23">
        <v>105</v>
      </c>
      <c r="G49" s="24">
        <f t="shared" si="0"/>
        <v>0.580952380952381</v>
      </c>
      <c r="H49" s="22"/>
      <c r="I49" s="22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>
        <f t="shared" si="1"/>
        <v>10</v>
      </c>
      <c r="U49" s="26">
        <f t="shared" si="2"/>
        <v>61</v>
      </c>
      <c r="V49" s="26">
        <f t="shared" si="3"/>
        <v>105</v>
      </c>
      <c r="W49" s="26">
        <f t="shared" si="4"/>
        <v>0.580952380952381</v>
      </c>
    </row>
    <row r="50" spans="2:23" ht="21" customHeight="1" thickBot="1" x14ac:dyDescent="0.5">
      <c r="B50" s="21">
        <v>35</v>
      </c>
      <c r="C50" s="27" t="s">
        <v>197</v>
      </c>
      <c r="D50" s="23">
        <v>10</v>
      </c>
      <c r="E50" s="23">
        <v>57</v>
      </c>
      <c r="F50" s="23">
        <v>105</v>
      </c>
      <c r="G50" s="24">
        <f t="shared" si="0"/>
        <v>0.54285714285714282</v>
      </c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1"/>
        <v>10</v>
      </c>
      <c r="U50" s="26">
        <f t="shared" si="2"/>
        <v>57</v>
      </c>
      <c r="V50" s="26">
        <f t="shared" si="3"/>
        <v>105</v>
      </c>
      <c r="W50" s="26">
        <f t="shared" si="4"/>
        <v>0.54285714285714282</v>
      </c>
    </row>
    <row r="51" spans="2:23" ht="21" customHeight="1" thickBot="1" x14ac:dyDescent="0.5">
      <c r="B51" s="21">
        <v>36</v>
      </c>
      <c r="C51" s="27" t="s">
        <v>147</v>
      </c>
      <c r="D51" s="23">
        <v>10</v>
      </c>
      <c r="E51" s="23">
        <v>54</v>
      </c>
      <c r="F51" s="23">
        <v>105</v>
      </c>
      <c r="G51" s="24">
        <f t="shared" si="0"/>
        <v>0.51428571428571423</v>
      </c>
      <c r="H51" s="22"/>
      <c r="I51" s="25"/>
      <c r="J51" s="25"/>
      <c r="K51" s="25"/>
      <c r="L51" s="25"/>
      <c r="M51" s="25"/>
      <c r="N51" s="26"/>
      <c r="O51" s="26"/>
      <c r="P51" s="26"/>
      <c r="Q51" s="26"/>
      <c r="R51" s="26"/>
      <c r="S51" s="26"/>
      <c r="T51" s="26">
        <f t="shared" si="1"/>
        <v>10</v>
      </c>
      <c r="U51" s="26">
        <f t="shared" si="2"/>
        <v>54</v>
      </c>
      <c r="V51" s="26">
        <f t="shared" si="3"/>
        <v>105</v>
      </c>
      <c r="W51" s="26">
        <f t="shared" si="4"/>
        <v>0.51428571428571423</v>
      </c>
    </row>
    <row r="52" spans="2:23" ht="21" customHeight="1" thickBot="1" x14ac:dyDescent="0.5">
      <c r="B52" s="21">
        <v>37</v>
      </c>
      <c r="C52" s="27"/>
      <c r="D52" s="23"/>
      <c r="E52" s="23"/>
      <c r="F52" s="23"/>
      <c r="G52" s="24"/>
      <c r="H52" s="22"/>
      <c r="I52" s="22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27"/>
      <c r="D53" s="23"/>
      <c r="E53" s="23"/>
      <c r="F53" s="23"/>
      <c r="G53" s="24"/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11"/>
      <c r="E54" s="11"/>
      <c r="F54" s="11"/>
      <c r="G54" s="24"/>
      <c r="H54" s="9"/>
      <c r="I54" s="14"/>
      <c r="J54" s="14"/>
      <c r="K54" s="14"/>
      <c r="L54" s="14"/>
      <c r="M54" s="14"/>
      <c r="N54" s="13"/>
      <c r="O54" s="13"/>
      <c r="P54" s="13"/>
      <c r="Q54" s="13"/>
      <c r="R54" s="13"/>
      <c r="S54" s="13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4"/>
      <c r="H55" s="22"/>
      <c r="I55" s="22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27"/>
      <c r="D56" s="23"/>
      <c r="E56" s="23"/>
      <c r="F56" s="23"/>
      <c r="G56" s="24"/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27"/>
      <c r="D57" s="23"/>
      <c r="E57" s="23"/>
      <c r="F57" s="23"/>
      <c r="G57" s="24"/>
      <c r="H57" s="22"/>
      <c r="I57" s="25"/>
      <c r="J57" s="25"/>
      <c r="K57" s="25"/>
      <c r="L57" s="25"/>
      <c r="M57" s="25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27"/>
      <c r="D58" s="23"/>
      <c r="E58" s="23"/>
      <c r="F58" s="23"/>
      <c r="G58" s="24"/>
      <c r="H58" s="22"/>
      <c r="I58" s="25"/>
      <c r="J58" s="25"/>
      <c r="K58" s="25"/>
      <c r="L58" s="25"/>
      <c r="M58" s="25"/>
      <c r="N58" s="26"/>
      <c r="O58" s="26"/>
      <c r="P58" s="26"/>
      <c r="Q58" s="26"/>
      <c r="R58" s="26"/>
      <c r="S58" s="26"/>
      <c r="T58" s="26"/>
      <c r="U58" s="26"/>
      <c r="V58" s="26"/>
      <c r="W58" s="26"/>
    </row>
    <row r="59" spans="2:23" ht="21" customHeight="1" thickBot="1" x14ac:dyDescent="0.5">
      <c r="B59" s="8">
        <v>44</v>
      </c>
      <c r="C59" s="27"/>
      <c r="D59" s="23"/>
      <c r="E59" s="23"/>
      <c r="F59" s="23"/>
      <c r="G59" s="24"/>
      <c r="H59" s="22"/>
      <c r="I59" s="25"/>
      <c r="J59" s="25"/>
      <c r="K59" s="25"/>
      <c r="L59" s="25"/>
      <c r="M59" s="25"/>
      <c r="N59" s="26"/>
      <c r="O59" s="26"/>
      <c r="P59" s="26"/>
      <c r="Q59" s="26"/>
      <c r="R59" s="26"/>
      <c r="S59" s="26"/>
      <c r="T59" s="26"/>
      <c r="U59" s="26"/>
      <c r="V59" s="26"/>
      <c r="W59" s="26"/>
    </row>
    <row r="60" spans="2:23" ht="21" customHeight="1" thickBot="1" x14ac:dyDescent="0.5">
      <c r="B60" s="7">
        <v>45</v>
      </c>
      <c r="C60" s="27"/>
      <c r="D60" s="23"/>
      <c r="E60" s="23"/>
      <c r="F60" s="23"/>
      <c r="G60" s="24"/>
      <c r="H60" s="22"/>
      <c r="I60" s="25"/>
      <c r="J60" s="25"/>
      <c r="K60" s="25"/>
      <c r="L60" s="25"/>
      <c r="M60" s="25"/>
      <c r="N60" s="26"/>
      <c r="O60" s="26"/>
      <c r="P60" s="26"/>
      <c r="Q60" s="26"/>
      <c r="R60" s="26"/>
      <c r="S60" s="26"/>
      <c r="T60" s="26"/>
      <c r="U60" s="26"/>
      <c r="V60" s="26"/>
      <c r="W60" s="26"/>
    </row>
    <row r="61" spans="2:23" ht="21" customHeight="1" thickBot="1" x14ac:dyDescent="0.5">
      <c r="B61" s="8">
        <v>46</v>
      </c>
      <c r="C61" s="27"/>
      <c r="D61" s="23"/>
      <c r="E61" s="23"/>
      <c r="F61" s="23"/>
      <c r="G61" s="24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42">
        <v>47</v>
      </c>
      <c r="C62" s="46"/>
      <c r="D62" s="48"/>
      <c r="E62" s="48"/>
      <c r="F62" s="48"/>
      <c r="G62" s="43"/>
      <c r="H62" s="49"/>
      <c r="I62" s="49"/>
      <c r="J62" s="42"/>
      <c r="K62" s="42"/>
      <c r="L62" s="42"/>
      <c r="M62" s="42"/>
      <c r="N62" s="6"/>
      <c r="O62" s="6"/>
      <c r="P62" s="6"/>
      <c r="Q62" s="6"/>
      <c r="R62" s="6"/>
      <c r="S62" s="6"/>
      <c r="T62" s="34"/>
      <c r="U62" s="34"/>
      <c r="V62" s="34"/>
      <c r="W62" s="34"/>
    </row>
    <row r="63" spans="2:23" ht="21" customHeight="1" thickBot="1" x14ac:dyDescent="0.5">
      <c r="B63" s="14">
        <v>48</v>
      </c>
      <c r="C63" s="22"/>
      <c r="D63" s="22"/>
      <c r="E63" s="22"/>
      <c r="F63" s="22"/>
      <c r="G63" s="22"/>
      <c r="H63" s="22"/>
      <c r="I63" s="25"/>
      <c r="J63" s="25"/>
      <c r="K63" s="25"/>
      <c r="L63" s="25"/>
      <c r="M63" s="25"/>
      <c r="N63" s="26"/>
      <c r="O63" s="26"/>
      <c r="P63" s="26"/>
      <c r="Q63" s="26"/>
      <c r="R63" s="26"/>
      <c r="S63" s="26"/>
      <c r="T63" s="26"/>
      <c r="U63" s="26"/>
      <c r="V63" s="26"/>
      <c r="W63" s="26"/>
    </row>
    <row r="64" spans="2:23" ht="21" customHeight="1" x14ac:dyDescent="0.45">
      <c r="C64" s="41"/>
      <c r="D64" s="41"/>
      <c r="E64" s="4"/>
      <c r="F64" s="4"/>
      <c r="G64" s="41"/>
      <c r="H64" s="41"/>
      <c r="I64" s="41"/>
      <c r="J64" s="2"/>
      <c r="K64" s="2"/>
      <c r="L64" s="2"/>
      <c r="M64" s="2"/>
    </row>
    <row r="65" spans="3:13" ht="21" customHeight="1" x14ac:dyDescent="0.45">
      <c r="C65" s="41"/>
      <c r="D65" s="41"/>
      <c r="E65" s="41"/>
      <c r="F65" s="41"/>
      <c r="G65" s="41"/>
      <c r="H65" s="41"/>
      <c r="I65" s="41"/>
      <c r="J65" s="2"/>
      <c r="K65" s="2"/>
      <c r="L65" s="2"/>
      <c r="M65" s="2"/>
    </row>
    <row r="66" spans="3:13" ht="21" customHeight="1" x14ac:dyDescent="0.45">
      <c r="C66" s="41"/>
      <c r="D66" s="41"/>
      <c r="E66" s="41"/>
      <c r="F66" s="41"/>
      <c r="G66" s="41"/>
      <c r="H66" s="41"/>
      <c r="I66" s="41"/>
      <c r="J66" s="2"/>
      <c r="K66" s="2"/>
      <c r="L66" s="2"/>
      <c r="M66" s="2"/>
    </row>
    <row r="67" spans="3:13" ht="21" customHeight="1" x14ac:dyDescent="0.45">
      <c r="C67" s="41"/>
      <c r="D67" s="41"/>
      <c r="E67" s="41"/>
      <c r="F67" s="41"/>
      <c r="G67" s="41"/>
      <c r="H67" s="41"/>
      <c r="I67" s="41"/>
      <c r="J67" s="2"/>
      <c r="K67" s="2"/>
      <c r="L67" s="2"/>
      <c r="M67" s="2"/>
    </row>
    <row r="68" spans="3:13" ht="21" customHeight="1" x14ac:dyDescent="0.45">
      <c r="C68" s="41"/>
      <c r="D68" s="41"/>
      <c r="E68" s="41"/>
      <c r="F68" s="41"/>
      <c r="G68" s="41"/>
      <c r="H68" s="41"/>
      <c r="I68" s="41"/>
      <c r="J68" s="2"/>
      <c r="K68" s="2"/>
      <c r="L68" s="2"/>
      <c r="M68" s="2"/>
    </row>
    <row r="69" spans="3:13" ht="21" customHeight="1" x14ac:dyDescent="0.45">
      <c r="C69" s="41"/>
      <c r="D69" s="41"/>
      <c r="E69" s="41"/>
      <c r="F69" s="41"/>
      <c r="G69" s="41"/>
      <c r="H69" s="41"/>
      <c r="I69" s="41"/>
      <c r="J69" s="2"/>
      <c r="K69" s="2"/>
      <c r="L69" s="2"/>
      <c r="M69" s="2"/>
    </row>
    <row r="70" spans="3:13" ht="21" customHeight="1" x14ac:dyDescent="0.45">
      <c r="C70" s="41"/>
      <c r="D70" s="41"/>
      <c r="E70" s="41"/>
      <c r="F70" s="41"/>
      <c r="G70" s="41"/>
      <c r="H70" s="41"/>
      <c r="I70" s="41"/>
      <c r="J70" s="2"/>
      <c r="K70" s="2"/>
      <c r="L70" s="2"/>
      <c r="M70" s="2"/>
    </row>
    <row r="71" spans="3:13" ht="21" customHeight="1" x14ac:dyDescent="0.45">
      <c r="C71" s="41"/>
      <c r="D71" s="41"/>
      <c r="E71" s="41"/>
      <c r="F71" s="41"/>
      <c r="G71" s="41"/>
      <c r="H71" s="41"/>
      <c r="I71" s="41"/>
      <c r="K71" s="2"/>
    </row>
    <row r="72" spans="3:13" ht="21" customHeight="1" x14ac:dyDescent="0.45">
      <c r="C72" s="41"/>
      <c r="D72" s="41"/>
      <c r="E72" s="41"/>
      <c r="F72" s="41"/>
      <c r="G72" s="41"/>
      <c r="H72" s="41"/>
      <c r="I72" s="41"/>
      <c r="K72" s="2"/>
    </row>
    <row r="73" spans="3:13" ht="21" customHeight="1" x14ac:dyDescent="0.45">
      <c r="C73" s="41"/>
      <c r="D73" s="41"/>
      <c r="E73" s="41"/>
      <c r="F73" s="41"/>
      <c r="G73" s="41"/>
      <c r="H73" s="41"/>
      <c r="I73" s="41"/>
      <c r="K73" s="2"/>
    </row>
    <row r="74" spans="3:13" ht="21" customHeight="1" x14ac:dyDescent="0.45">
      <c r="C74" s="41"/>
      <c r="D74" s="41"/>
      <c r="E74" s="41"/>
      <c r="F74" s="41"/>
      <c r="G74" s="41"/>
      <c r="H74" s="41"/>
      <c r="I74" s="41"/>
      <c r="K74" s="2"/>
    </row>
    <row r="75" spans="3:13" ht="21" customHeight="1" x14ac:dyDescent="0.45">
      <c r="C75" s="41"/>
      <c r="D75" s="41"/>
      <c r="E75" s="41"/>
      <c r="F75" s="41"/>
      <c r="G75" s="41"/>
      <c r="H75" s="41"/>
      <c r="I75" s="41"/>
      <c r="K75" s="2"/>
    </row>
    <row r="76" spans="3:13" x14ac:dyDescent="0.45">
      <c r="C76" s="41"/>
      <c r="D76" s="41"/>
      <c r="E76" s="41"/>
      <c r="F76" s="41"/>
      <c r="G76" s="41"/>
      <c r="H76" s="41"/>
      <c r="I76" s="41"/>
      <c r="K76" s="2"/>
    </row>
    <row r="77" spans="3:13" x14ac:dyDescent="0.45">
      <c r="C77" s="41"/>
      <c r="D77" s="41"/>
      <c r="E77" s="41"/>
      <c r="F77" s="41"/>
      <c r="G77" s="41"/>
      <c r="H77" s="41"/>
      <c r="I77" s="41"/>
      <c r="K77" s="2"/>
    </row>
    <row r="78" spans="3:13" x14ac:dyDescent="0.45">
      <c r="C78" s="41"/>
      <c r="D78" s="41"/>
      <c r="E78" s="41"/>
      <c r="F78" s="41"/>
      <c r="G78" s="41"/>
      <c r="H78" s="41"/>
      <c r="I78" s="41"/>
      <c r="K78" s="2"/>
    </row>
    <row r="79" spans="3:13" x14ac:dyDescent="0.45">
      <c r="C79" s="41"/>
      <c r="D79" s="41"/>
      <c r="E79" s="41"/>
      <c r="F79" s="41"/>
      <c r="G79" s="41"/>
      <c r="H79" s="41"/>
      <c r="I79" s="41"/>
      <c r="K79" s="2"/>
    </row>
    <row r="80" spans="3:13" x14ac:dyDescent="0.45">
      <c r="C80" s="41"/>
      <c r="D80" s="41"/>
      <c r="E80" s="41"/>
      <c r="F80" s="41"/>
      <c r="G80" s="41"/>
      <c r="H80" s="41"/>
      <c r="I80" s="41"/>
      <c r="K80" s="2"/>
    </row>
    <row r="81" spans="3:11" x14ac:dyDescent="0.45">
      <c r="C81" s="41"/>
      <c r="D81" s="41"/>
      <c r="E81" s="41"/>
      <c r="F81" s="41"/>
      <c r="G81" s="41"/>
      <c r="H81" s="41"/>
      <c r="I81" s="41"/>
      <c r="K81" s="2"/>
    </row>
    <row r="82" spans="3:11" x14ac:dyDescent="0.45">
      <c r="C82" s="41"/>
      <c r="D82" s="41"/>
      <c r="E82" s="41"/>
      <c r="F82" s="41"/>
      <c r="G82" s="41"/>
      <c r="H82" s="41"/>
      <c r="I82" s="41"/>
      <c r="K82" s="2"/>
    </row>
    <row r="83" spans="3:11" x14ac:dyDescent="0.45">
      <c r="C83" s="41"/>
      <c r="D83" s="41"/>
      <c r="E83" s="41"/>
      <c r="F83" s="41"/>
      <c r="G83" s="41"/>
      <c r="H83" s="41"/>
      <c r="I83" s="41"/>
      <c r="K83" s="2"/>
    </row>
    <row r="84" spans="3:11" x14ac:dyDescent="0.45">
      <c r="C84" s="41"/>
      <c r="D84" s="41"/>
      <c r="E84" s="41"/>
      <c r="F84" s="41"/>
      <c r="G84" s="41"/>
      <c r="H84" s="41"/>
      <c r="I84" s="41"/>
      <c r="K84" s="2"/>
    </row>
    <row r="85" spans="3:11" x14ac:dyDescent="0.45">
      <c r="C85" s="41"/>
      <c r="D85" s="41"/>
      <c r="E85" s="41"/>
      <c r="F85" s="41"/>
      <c r="G85" s="41"/>
      <c r="H85" s="41"/>
      <c r="I85" s="41"/>
      <c r="K85" s="2"/>
    </row>
    <row r="86" spans="3:11" x14ac:dyDescent="0.45">
      <c r="C86" s="41"/>
      <c r="D86" s="41"/>
      <c r="E86" s="41"/>
      <c r="F86" s="41"/>
      <c r="G86" s="41"/>
      <c r="H86" s="41"/>
      <c r="I86" s="41"/>
      <c r="K86" s="2"/>
    </row>
    <row r="87" spans="3:11" x14ac:dyDescent="0.45">
      <c r="C87" s="41"/>
      <c r="D87" s="41"/>
      <c r="E87" s="41"/>
      <c r="F87" s="41"/>
      <c r="G87" s="41"/>
      <c r="H87" s="41"/>
      <c r="I87" s="41"/>
      <c r="K87" s="2"/>
    </row>
    <row r="88" spans="3:11" x14ac:dyDescent="0.45">
      <c r="C88" s="41"/>
      <c r="D88" s="41"/>
      <c r="E88" s="41"/>
      <c r="F88" s="41"/>
      <c r="G88" s="41"/>
      <c r="H88" s="41"/>
      <c r="I88" s="41"/>
      <c r="K88" s="2"/>
    </row>
    <row r="89" spans="3:11" x14ac:dyDescent="0.45">
      <c r="C89" s="41"/>
      <c r="D89" s="41"/>
      <c r="E89" s="41"/>
      <c r="F89" s="41"/>
      <c r="G89" s="41"/>
      <c r="H89" s="41"/>
      <c r="I89" s="41"/>
      <c r="K89" s="2"/>
    </row>
    <row r="90" spans="3:11" x14ac:dyDescent="0.45">
      <c r="C90" s="41"/>
      <c r="D90" s="41"/>
      <c r="E90" s="41"/>
      <c r="F90" s="41"/>
      <c r="G90" s="41"/>
      <c r="H90" s="41"/>
      <c r="I90" s="41"/>
      <c r="K90" s="2"/>
    </row>
    <row r="91" spans="3:11" x14ac:dyDescent="0.45">
      <c r="C91" s="41"/>
      <c r="D91" s="41"/>
      <c r="E91" s="41"/>
      <c r="F91" s="41"/>
      <c r="G91" s="41"/>
      <c r="H91" s="41"/>
      <c r="I91" s="41"/>
      <c r="K91" s="2"/>
    </row>
    <row r="92" spans="3:11" x14ac:dyDescent="0.45">
      <c r="C92" s="41"/>
      <c r="D92" s="41"/>
      <c r="E92" s="41"/>
      <c r="F92" s="41"/>
      <c r="G92" s="41"/>
      <c r="H92" s="41"/>
      <c r="I92" s="41"/>
      <c r="K92" s="2"/>
    </row>
    <row r="93" spans="3:11" x14ac:dyDescent="0.45">
      <c r="C93" s="41"/>
      <c r="D93" s="41"/>
      <c r="E93" s="41"/>
      <c r="F93" s="41"/>
      <c r="G93" s="41"/>
      <c r="H93" s="41"/>
      <c r="I93" s="41"/>
      <c r="K93" s="2"/>
    </row>
    <row r="94" spans="3:11" x14ac:dyDescent="0.45">
      <c r="C94" s="41"/>
      <c r="D94" s="41"/>
      <c r="E94" s="41"/>
      <c r="F94" s="41"/>
      <c r="G94" s="41"/>
      <c r="H94" s="41"/>
      <c r="I94" s="41"/>
      <c r="K94" s="2"/>
    </row>
    <row r="95" spans="3:11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1">
    <sortCondition descending="1" ref="T16:T51"/>
    <sortCondition descending="1" ref="W16:W51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95"/>
  <sheetViews>
    <sheetView showGridLines="0" topLeftCell="A24" zoomScale="48" zoomScaleNormal="60" workbookViewId="0">
      <selection activeCell="T58" sqref="T58:W69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71" t="s">
        <v>0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71" t="s">
        <v>149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2:24" x14ac:dyDescent="0.45"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9" t="s">
        <v>17</v>
      </c>
      <c r="D16" s="11">
        <v>20</v>
      </c>
      <c r="E16" s="11">
        <v>125</v>
      </c>
      <c r="F16" s="11">
        <v>43</v>
      </c>
      <c r="G16" s="28">
        <f t="shared" ref="G16:G57" si="0">E16/F16</f>
        <v>2.9069767441860463</v>
      </c>
      <c r="H16" s="9"/>
      <c r="I16" s="14"/>
      <c r="J16" s="14"/>
      <c r="K16" s="25"/>
      <c r="L16" s="14"/>
      <c r="M16" s="14"/>
      <c r="N16" s="13"/>
      <c r="O16" s="26"/>
      <c r="P16" s="13"/>
      <c r="Q16" s="13"/>
      <c r="R16" s="13"/>
      <c r="S16" s="26"/>
      <c r="T16" s="26">
        <f t="shared" ref="T16:T57" si="1">D16+H16+L16+P16</f>
        <v>20</v>
      </c>
      <c r="U16" s="26">
        <f t="shared" ref="U16:U57" si="2">E16+I16+M16+Q16</f>
        <v>125</v>
      </c>
      <c r="V16" s="26">
        <f t="shared" ref="V16:V57" si="3">F16+J16+N16+R16</f>
        <v>43</v>
      </c>
      <c r="W16" s="26">
        <f t="shared" ref="W16:W57" si="4">U16/V16</f>
        <v>2.9069767441860463</v>
      </c>
    </row>
    <row r="17" spans="2:23" ht="21" customHeight="1" thickBot="1" x14ac:dyDescent="0.5">
      <c r="B17" s="21">
        <v>2</v>
      </c>
      <c r="C17" s="10" t="s">
        <v>76</v>
      </c>
      <c r="D17" s="11">
        <v>20</v>
      </c>
      <c r="E17" s="9">
        <v>125</v>
      </c>
      <c r="F17" s="9">
        <v>46</v>
      </c>
      <c r="G17" s="28">
        <f t="shared" si="0"/>
        <v>2.7173913043478262</v>
      </c>
      <c r="H17" s="9"/>
      <c r="I17" s="14"/>
      <c r="J17" s="14"/>
      <c r="K17" s="25"/>
      <c r="L17" s="14"/>
      <c r="M17" s="14"/>
      <c r="N17" s="13"/>
      <c r="O17" s="26"/>
      <c r="P17" s="13"/>
      <c r="Q17" s="13"/>
      <c r="R17" s="13"/>
      <c r="S17" s="26"/>
      <c r="T17" s="26">
        <f t="shared" si="1"/>
        <v>20</v>
      </c>
      <c r="U17" s="26">
        <f t="shared" si="2"/>
        <v>125</v>
      </c>
      <c r="V17" s="26">
        <f t="shared" si="3"/>
        <v>46</v>
      </c>
      <c r="W17" s="26">
        <f t="shared" si="4"/>
        <v>2.7173913043478262</v>
      </c>
    </row>
    <row r="18" spans="2:23" ht="21" customHeight="1" thickBot="1" x14ac:dyDescent="0.5">
      <c r="B18" s="21">
        <v>3</v>
      </c>
      <c r="C18" s="10" t="s">
        <v>30</v>
      </c>
      <c r="D18" s="11">
        <v>20</v>
      </c>
      <c r="E18" s="11">
        <v>125</v>
      </c>
      <c r="F18" s="11">
        <v>51</v>
      </c>
      <c r="G18" s="28">
        <f t="shared" si="0"/>
        <v>2.4509803921568629</v>
      </c>
      <c r="H18" s="9"/>
      <c r="I18" s="14"/>
      <c r="J18" s="14"/>
      <c r="K18" s="25"/>
      <c r="L18" s="14"/>
      <c r="M18" s="14"/>
      <c r="N18" s="13"/>
      <c r="O18" s="26"/>
      <c r="P18" s="13"/>
      <c r="Q18" s="13"/>
      <c r="R18" s="13"/>
      <c r="S18" s="26"/>
      <c r="T18" s="26">
        <f t="shared" si="1"/>
        <v>20</v>
      </c>
      <c r="U18" s="26">
        <f t="shared" si="2"/>
        <v>125</v>
      </c>
      <c r="V18" s="26">
        <f t="shared" si="3"/>
        <v>51</v>
      </c>
      <c r="W18" s="26">
        <f t="shared" si="4"/>
        <v>2.4509803921568629</v>
      </c>
    </row>
    <row r="19" spans="2:23" ht="21" customHeight="1" thickBot="1" x14ac:dyDescent="0.5">
      <c r="B19" s="21">
        <v>4</v>
      </c>
      <c r="C19" s="10" t="s">
        <v>16</v>
      </c>
      <c r="D19" s="11">
        <v>20</v>
      </c>
      <c r="E19" s="11">
        <v>125</v>
      </c>
      <c r="F19" s="11">
        <v>57</v>
      </c>
      <c r="G19" s="28">
        <f t="shared" si="0"/>
        <v>2.192982456140351</v>
      </c>
      <c r="H19" s="9"/>
      <c r="I19" s="9"/>
      <c r="J19" s="14"/>
      <c r="K19" s="25"/>
      <c r="L19" s="14"/>
      <c r="M19" s="14"/>
      <c r="N19" s="13"/>
      <c r="O19" s="26"/>
      <c r="P19" s="13"/>
      <c r="Q19" s="13"/>
      <c r="R19" s="13"/>
      <c r="S19" s="26"/>
      <c r="T19" s="26">
        <f t="shared" si="1"/>
        <v>20</v>
      </c>
      <c r="U19" s="26">
        <f t="shared" si="2"/>
        <v>125</v>
      </c>
      <c r="V19" s="26">
        <f t="shared" si="3"/>
        <v>57</v>
      </c>
      <c r="W19" s="26">
        <f t="shared" si="4"/>
        <v>2.192982456140351</v>
      </c>
    </row>
    <row r="20" spans="2:23" ht="21" customHeight="1" thickBot="1" x14ac:dyDescent="0.5">
      <c r="B20" s="21">
        <v>5</v>
      </c>
      <c r="C20" s="10" t="s">
        <v>13</v>
      </c>
      <c r="D20" s="11">
        <v>20</v>
      </c>
      <c r="E20" s="11">
        <v>125</v>
      </c>
      <c r="F20" s="11">
        <v>62</v>
      </c>
      <c r="G20" s="28">
        <f t="shared" si="0"/>
        <v>2.0161290322580645</v>
      </c>
      <c r="H20" s="9"/>
      <c r="I20" s="9"/>
      <c r="J20" s="14"/>
      <c r="K20" s="25"/>
      <c r="L20" s="14"/>
      <c r="M20" s="14"/>
      <c r="N20" s="13"/>
      <c r="O20" s="26"/>
      <c r="P20" s="13"/>
      <c r="Q20" s="13"/>
      <c r="R20" s="13"/>
      <c r="S20" s="26"/>
      <c r="T20" s="26">
        <f t="shared" si="1"/>
        <v>20</v>
      </c>
      <c r="U20" s="26">
        <f t="shared" si="2"/>
        <v>125</v>
      </c>
      <c r="V20" s="26">
        <f t="shared" si="3"/>
        <v>62</v>
      </c>
      <c r="W20" s="26">
        <f t="shared" si="4"/>
        <v>2.0161290322580645</v>
      </c>
    </row>
    <row r="21" spans="2:23" ht="21" customHeight="1" thickBot="1" x14ac:dyDescent="0.5">
      <c r="B21" s="21">
        <v>6</v>
      </c>
      <c r="C21" s="10" t="s">
        <v>31</v>
      </c>
      <c r="D21" s="11">
        <v>20</v>
      </c>
      <c r="E21" s="11">
        <v>125</v>
      </c>
      <c r="F21" s="11">
        <v>63</v>
      </c>
      <c r="G21" s="28">
        <f t="shared" si="0"/>
        <v>1.9841269841269842</v>
      </c>
      <c r="H21" s="9"/>
      <c r="I21" s="14"/>
      <c r="J21" s="14"/>
      <c r="K21" s="25"/>
      <c r="L21" s="14"/>
      <c r="M21" s="14"/>
      <c r="N21" s="13"/>
      <c r="O21" s="26"/>
      <c r="P21" s="13"/>
      <c r="Q21" s="13"/>
      <c r="R21" s="13"/>
      <c r="S21" s="26"/>
      <c r="T21" s="26">
        <f t="shared" si="1"/>
        <v>20</v>
      </c>
      <c r="U21" s="26">
        <f t="shared" si="2"/>
        <v>125</v>
      </c>
      <c r="V21" s="26">
        <f t="shared" si="3"/>
        <v>63</v>
      </c>
      <c r="W21" s="26">
        <f t="shared" si="4"/>
        <v>1.9841269841269842</v>
      </c>
    </row>
    <row r="22" spans="2:23" ht="21" customHeight="1" thickBot="1" x14ac:dyDescent="0.5">
      <c r="B22" s="21">
        <v>7</v>
      </c>
      <c r="C22" s="10" t="s">
        <v>28</v>
      </c>
      <c r="D22" s="11">
        <v>20</v>
      </c>
      <c r="E22" s="11">
        <v>125</v>
      </c>
      <c r="F22" s="11">
        <v>68</v>
      </c>
      <c r="G22" s="28">
        <f t="shared" si="0"/>
        <v>1.838235294117647</v>
      </c>
      <c r="H22" s="9"/>
      <c r="I22" s="14"/>
      <c r="J22" s="14"/>
      <c r="K22" s="25"/>
      <c r="L22" s="14"/>
      <c r="M22" s="14"/>
      <c r="N22" s="13"/>
      <c r="O22" s="26"/>
      <c r="P22" s="13"/>
      <c r="Q22" s="13"/>
      <c r="R22" s="13"/>
      <c r="S22" s="26"/>
      <c r="T22" s="26">
        <f t="shared" si="1"/>
        <v>20</v>
      </c>
      <c r="U22" s="26">
        <f t="shared" si="2"/>
        <v>125</v>
      </c>
      <c r="V22" s="26">
        <f t="shared" si="3"/>
        <v>68</v>
      </c>
      <c r="W22" s="26">
        <f t="shared" si="4"/>
        <v>1.838235294117647</v>
      </c>
    </row>
    <row r="23" spans="2:23" ht="21" customHeight="1" thickBot="1" x14ac:dyDescent="0.5">
      <c r="B23" s="21">
        <v>8</v>
      </c>
      <c r="C23" s="27" t="s">
        <v>80</v>
      </c>
      <c r="D23" s="23">
        <v>18</v>
      </c>
      <c r="E23" s="23">
        <v>119</v>
      </c>
      <c r="F23" s="23">
        <v>61</v>
      </c>
      <c r="G23" s="28">
        <f t="shared" si="0"/>
        <v>1.9508196721311475</v>
      </c>
      <c r="H23" s="22"/>
      <c r="I23" s="25"/>
      <c r="J23" s="25"/>
      <c r="K23" s="25"/>
      <c r="L23" s="25"/>
      <c r="M23" s="25"/>
      <c r="N23" s="26"/>
      <c r="O23" s="26"/>
      <c r="P23" s="26"/>
      <c r="Q23" s="26"/>
      <c r="R23" s="26"/>
      <c r="S23" s="26"/>
      <c r="T23" s="26">
        <f t="shared" si="1"/>
        <v>18</v>
      </c>
      <c r="U23" s="26">
        <f t="shared" si="2"/>
        <v>119</v>
      </c>
      <c r="V23" s="26">
        <f t="shared" si="3"/>
        <v>61</v>
      </c>
      <c r="W23" s="26">
        <f t="shared" si="4"/>
        <v>1.9508196721311475</v>
      </c>
    </row>
    <row r="24" spans="2:23" ht="21" customHeight="1" thickBot="1" x14ac:dyDescent="0.5">
      <c r="B24" s="21">
        <v>9</v>
      </c>
      <c r="C24" s="10" t="s">
        <v>23</v>
      </c>
      <c r="D24" s="11">
        <v>18</v>
      </c>
      <c r="E24" s="11">
        <v>121</v>
      </c>
      <c r="F24" s="11">
        <v>66</v>
      </c>
      <c r="G24" s="28">
        <f t="shared" si="0"/>
        <v>1.8333333333333333</v>
      </c>
      <c r="H24" s="9"/>
      <c r="I24" s="14"/>
      <c r="J24" s="14"/>
      <c r="K24" s="25"/>
      <c r="L24" s="14"/>
      <c r="M24" s="14"/>
      <c r="N24" s="13"/>
      <c r="O24" s="26"/>
      <c r="P24" s="13"/>
      <c r="Q24" s="13"/>
      <c r="R24" s="13"/>
      <c r="S24" s="26"/>
      <c r="T24" s="26">
        <f t="shared" si="1"/>
        <v>18</v>
      </c>
      <c r="U24" s="26">
        <f t="shared" si="2"/>
        <v>121</v>
      </c>
      <c r="V24" s="26">
        <f t="shared" si="3"/>
        <v>66</v>
      </c>
      <c r="W24" s="26">
        <f t="shared" si="4"/>
        <v>1.8333333333333333</v>
      </c>
    </row>
    <row r="25" spans="2:23" ht="21" customHeight="1" thickBot="1" x14ac:dyDescent="0.5">
      <c r="B25" s="21">
        <v>10</v>
      </c>
      <c r="C25" s="27" t="s">
        <v>68</v>
      </c>
      <c r="D25" s="23">
        <v>18</v>
      </c>
      <c r="E25" s="23">
        <v>116</v>
      </c>
      <c r="F25" s="23">
        <v>64</v>
      </c>
      <c r="G25" s="28">
        <f t="shared" si="0"/>
        <v>1.8125</v>
      </c>
      <c r="H25" s="22"/>
      <c r="I25" s="25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>
        <f t="shared" si="1"/>
        <v>18</v>
      </c>
      <c r="U25" s="26">
        <f t="shared" si="2"/>
        <v>116</v>
      </c>
      <c r="V25" s="26">
        <f t="shared" si="3"/>
        <v>64</v>
      </c>
      <c r="W25" s="26">
        <f t="shared" si="4"/>
        <v>1.8125</v>
      </c>
    </row>
    <row r="26" spans="2:23" ht="21" customHeight="1" thickBot="1" x14ac:dyDescent="0.5">
      <c r="B26" s="21">
        <v>11</v>
      </c>
      <c r="C26" s="27" t="s">
        <v>26</v>
      </c>
      <c r="D26" s="23">
        <v>18</v>
      </c>
      <c r="E26" s="23">
        <v>110</v>
      </c>
      <c r="F26" s="23">
        <v>91</v>
      </c>
      <c r="G26" s="28">
        <f t="shared" si="0"/>
        <v>1.2087912087912087</v>
      </c>
      <c r="H26" s="22"/>
      <c r="I26" s="25"/>
      <c r="J26" s="25"/>
      <c r="K26" s="25"/>
      <c r="L26" s="25"/>
      <c r="M26" s="25"/>
      <c r="N26" s="26"/>
      <c r="O26" s="26"/>
      <c r="P26" s="26"/>
      <c r="Q26" s="26"/>
      <c r="R26" s="26"/>
      <c r="S26" s="26"/>
      <c r="T26" s="26">
        <f t="shared" si="1"/>
        <v>18</v>
      </c>
      <c r="U26" s="26">
        <f t="shared" si="2"/>
        <v>110</v>
      </c>
      <c r="V26" s="26">
        <f t="shared" si="3"/>
        <v>91</v>
      </c>
      <c r="W26" s="26">
        <f t="shared" si="4"/>
        <v>1.2087912087912087</v>
      </c>
    </row>
    <row r="27" spans="2:23" ht="21" customHeight="1" thickBot="1" x14ac:dyDescent="0.5">
      <c r="B27" s="21">
        <v>12</v>
      </c>
      <c r="C27" s="27" t="s">
        <v>32</v>
      </c>
      <c r="D27" s="23">
        <v>18</v>
      </c>
      <c r="E27" s="23">
        <v>114</v>
      </c>
      <c r="F27" s="23">
        <v>95</v>
      </c>
      <c r="G27" s="28">
        <f t="shared" si="0"/>
        <v>1.2</v>
      </c>
      <c r="H27" s="22"/>
      <c r="I27" s="25"/>
      <c r="J27" s="25"/>
      <c r="K27" s="25"/>
      <c r="L27" s="25"/>
      <c r="M27" s="25"/>
      <c r="N27" s="26"/>
      <c r="O27" s="26"/>
      <c r="P27" s="26"/>
      <c r="Q27" s="26"/>
      <c r="R27" s="26"/>
      <c r="S27" s="26"/>
      <c r="T27" s="26">
        <f t="shared" si="1"/>
        <v>18</v>
      </c>
      <c r="U27" s="26">
        <f t="shared" si="2"/>
        <v>114</v>
      </c>
      <c r="V27" s="26">
        <f t="shared" si="3"/>
        <v>95</v>
      </c>
      <c r="W27" s="26">
        <f t="shared" si="4"/>
        <v>1.2</v>
      </c>
    </row>
    <row r="28" spans="2:23" ht="21" customHeight="1" thickBot="1" x14ac:dyDescent="0.5">
      <c r="B28" s="21">
        <v>13</v>
      </c>
      <c r="C28" s="10" t="s">
        <v>50</v>
      </c>
      <c r="D28" s="11">
        <v>18</v>
      </c>
      <c r="E28" s="11">
        <v>108</v>
      </c>
      <c r="F28" s="11">
        <v>94</v>
      </c>
      <c r="G28" s="28">
        <f t="shared" si="0"/>
        <v>1.1489361702127661</v>
      </c>
      <c r="H28" s="9"/>
      <c r="I28" s="9"/>
      <c r="J28" s="14"/>
      <c r="K28" s="25"/>
      <c r="L28" s="14"/>
      <c r="M28" s="14"/>
      <c r="N28" s="13"/>
      <c r="O28" s="26"/>
      <c r="P28" s="13"/>
      <c r="Q28" s="13"/>
      <c r="R28" s="13"/>
      <c r="S28" s="26"/>
      <c r="T28" s="26">
        <f t="shared" si="1"/>
        <v>18</v>
      </c>
      <c r="U28" s="26">
        <f t="shared" si="2"/>
        <v>108</v>
      </c>
      <c r="V28" s="26">
        <f t="shared" si="3"/>
        <v>94</v>
      </c>
      <c r="W28" s="26">
        <f t="shared" si="4"/>
        <v>1.1489361702127661</v>
      </c>
    </row>
    <row r="29" spans="2:23" ht="21" customHeight="1" thickBot="1" x14ac:dyDescent="0.5">
      <c r="B29" s="21">
        <v>14</v>
      </c>
      <c r="C29" s="10" t="s">
        <v>21</v>
      </c>
      <c r="D29" s="11">
        <v>18</v>
      </c>
      <c r="E29" s="11">
        <v>110</v>
      </c>
      <c r="F29" s="11">
        <v>118</v>
      </c>
      <c r="G29" s="28">
        <f t="shared" si="0"/>
        <v>0.93220338983050843</v>
      </c>
      <c r="H29" s="9"/>
      <c r="I29" s="14"/>
      <c r="J29" s="14"/>
      <c r="K29" s="25"/>
      <c r="L29" s="14"/>
      <c r="M29" s="14"/>
      <c r="N29" s="13"/>
      <c r="O29" s="26"/>
      <c r="P29" s="13"/>
      <c r="Q29" s="13"/>
      <c r="R29" s="13"/>
      <c r="S29" s="26"/>
      <c r="T29" s="26">
        <f t="shared" si="1"/>
        <v>18</v>
      </c>
      <c r="U29" s="26">
        <f t="shared" si="2"/>
        <v>110</v>
      </c>
      <c r="V29" s="26">
        <f t="shared" si="3"/>
        <v>118</v>
      </c>
      <c r="W29" s="26">
        <f t="shared" si="4"/>
        <v>0.93220338983050843</v>
      </c>
    </row>
    <row r="30" spans="2:23" ht="21" customHeight="1" thickBot="1" x14ac:dyDescent="0.5">
      <c r="B30" s="21">
        <v>15</v>
      </c>
      <c r="C30" s="10" t="s">
        <v>38</v>
      </c>
      <c r="D30" s="11">
        <v>16</v>
      </c>
      <c r="E30" s="11">
        <v>108</v>
      </c>
      <c r="F30" s="11">
        <v>76</v>
      </c>
      <c r="G30" s="28">
        <f t="shared" si="0"/>
        <v>1.4210526315789473</v>
      </c>
      <c r="H30" s="9"/>
      <c r="I30" s="14"/>
      <c r="J30" s="14"/>
      <c r="K30" s="25"/>
      <c r="L30" s="14"/>
      <c r="M30" s="14"/>
      <c r="N30" s="13"/>
      <c r="O30" s="26"/>
      <c r="P30" s="13"/>
      <c r="Q30" s="13"/>
      <c r="R30" s="13"/>
      <c r="S30" s="26"/>
      <c r="T30" s="26">
        <f t="shared" si="1"/>
        <v>16</v>
      </c>
      <c r="U30" s="26">
        <f t="shared" si="2"/>
        <v>108</v>
      </c>
      <c r="V30" s="26">
        <f t="shared" si="3"/>
        <v>76</v>
      </c>
      <c r="W30" s="26">
        <f t="shared" si="4"/>
        <v>1.4210526315789473</v>
      </c>
    </row>
    <row r="31" spans="2:23" ht="21" customHeight="1" thickBot="1" x14ac:dyDescent="0.5">
      <c r="B31" s="21">
        <v>16</v>
      </c>
      <c r="C31" s="10" t="s">
        <v>18</v>
      </c>
      <c r="D31" s="11">
        <v>16</v>
      </c>
      <c r="E31" s="11">
        <v>103</v>
      </c>
      <c r="F31" s="11">
        <v>90</v>
      </c>
      <c r="G31" s="28">
        <f t="shared" si="0"/>
        <v>1.1444444444444444</v>
      </c>
      <c r="H31" s="9"/>
      <c r="I31" s="14"/>
      <c r="J31" s="14"/>
      <c r="K31" s="25"/>
      <c r="L31" s="14"/>
      <c r="M31" s="14"/>
      <c r="N31" s="13"/>
      <c r="O31" s="26"/>
      <c r="P31" s="13"/>
      <c r="Q31" s="13"/>
      <c r="R31" s="13"/>
      <c r="S31" s="26"/>
      <c r="T31" s="26">
        <f t="shared" si="1"/>
        <v>16</v>
      </c>
      <c r="U31" s="26">
        <f t="shared" si="2"/>
        <v>103</v>
      </c>
      <c r="V31" s="26">
        <f t="shared" si="3"/>
        <v>90</v>
      </c>
      <c r="W31" s="26">
        <f t="shared" si="4"/>
        <v>1.1444444444444444</v>
      </c>
    </row>
    <row r="32" spans="2:23" ht="21" customHeight="1" thickBot="1" x14ac:dyDescent="0.5">
      <c r="B32" s="21">
        <v>17</v>
      </c>
      <c r="C32" s="10" t="s">
        <v>213</v>
      </c>
      <c r="D32" s="11">
        <v>16</v>
      </c>
      <c r="E32" s="11">
        <v>103</v>
      </c>
      <c r="F32" s="11">
        <v>102</v>
      </c>
      <c r="G32" s="28">
        <f t="shared" si="0"/>
        <v>1.0098039215686274</v>
      </c>
      <c r="H32" s="9"/>
      <c r="I32" s="14"/>
      <c r="J32" s="14"/>
      <c r="K32" s="25"/>
      <c r="L32" s="14"/>
      <c r="M32" s="14"/>
      <c r="N32" s="13"/>
      <c r="O32" s="26"/>
      <c r="P32" s="13"/>
      <c r="Q32" s="13"/>
      <c r="R32" s="13"/>
      <c r="S32" s="26"/>
      <c r="T32" s="26">
        <f t="shared" si="1"/>
        <v>16</v>
      </c>
      <c r="U32" s="26">
        <f t="shared" si="2"/>
        <v>103</v>
      </c>
      <c r="V32" s="26">
        <f t="shared" si="3"/>
        <v>102</v>
      </c>
      <c r="W32" s="26">
        <f t="shared" si="4"/>
        <v>1.0098039215686274</v>
      </c>
    </row>
    <row r="33" spans="2:23" ht="21" customHeight="1" thickBot="1" x14ac:dyDescent="0.5">
      <c r="B33" s="21">
        <v>18</v>
      </c>
      <c r="C33" s="10" t="s">
        <v>14</v>
      </c>
      <c r="D33" s="11">
        <v>16</v>
      </c>
      <c r="E33" s="11">
        <v>95</v>
      </c>
      <c r="F33" s="11">
        <v>97</v>
      </c>
      <c r="G33" s="28">
        <f t="shared" si="0"/>
        <v>0.97938144329896903</v>
      </c>
      <c r="H33" s="9"/>
      <c r="I33" s="14"/>
      <c r="J33" s="14"/>
      <c r="K33" s="25"/>
      <c r="L33" s="14"/>
      <c r="M33" s="14"/>
      <c r="N33" s="13"/>
      <c r="O33" s="26"/>
      <c r="P33" s="13"/>
      <c r="Q33" s="13"/>
      <c r="R33" s="13"/>
      <c r="S33" s="26"/>
      <c r="T33" s="26">
        <f t="shared" si="1"/>
        <v>16</v>
      </c>
      <c r="U33" s="26">
        <f t="shared" si="2"/>
        <v>95</v>
      </c>
      <c r="V33" s="26">
        <f t="shared" si="3"/>
        <v>97</v>
      </c>
      <c r="W33" s="26">
        <f t="shared" si="4"/>
        <v>0.97938144329896903</v>
      </c>
    </row>
    <row r="34" spans="2:23" ht="21" customHeight="1" thickBot="1" x14ac:dyDescent="0.5">
      <c r="B34" s="21">
        <v>19</v>
      </c>
      <c r="C34" s="10" t="s">
        <v>91</v>
      </c>
      <c r="D34" s="11">
        <v>16</v>
      </c>
      <c r="E34" s="11">
        <v>106</v>
      </c>
      <c r="F34" s="11">
        <v>111</v>
      </c>
      <c r="G34" s="28">
        <f t="shared" si="0"/>
        <v>0.95495495495495497</v>
      </c>
      <c r="H34" s="9"/>
      <c r="I34" s="9"/>
      <c r="J34" s="14"/>
      <c r="K34" s="25"/>
      <c r="L34" s="14"/>
      <c r="M34" s="14"/>
      <c r="N34" s="13"/>
      <c r="O34" s="26"/>
      <c r="P34" s="13"/>
      <c r="Q34" s="13"/>
      <c r="R34" s="13"/>
      <c r="S34" s="26"/>
      <c r="T34" s="26">
        <f t="shared" si="1"/>
        <v>16</v>
      </c>
      <c r="U34" s="26">
        <f t="shared" si="2"/>
        <v>106</v>
      </c>
      <c r="V34" s="26">
        <f t="shared" si="3"/>
        <v>111</v>
      </c>
      <c r="W34" s="26">
        <f t="shared" si="4"/>
        <v>0.95495495495495497</v>
      </c>
    </row>
    <row r="35" spans="2:23" ht="21" customHeight="1" thickBot="1" x14ac:dyDescent="0.5">
      <c r="B35" s="21">
        <v>20</v>
      </c>
      <c r="C35" s="10" t="s">
        <v>20</v>
      </c>
      <c r="D35" s="11">
        <v>16</v>
      </c>
      <c r="E35" s="11">
        <v>97</v>
      </c>
      <c r="F35" s="11">
        <v>107</v>
      </c>
      <c r="G35" s="28">
        <f t="shared" si="0"/>
        <v>0.90654205607476634</v>
      </c>
      <c r="H35" s="9"/>
      <c r="I35" s="9"/>
      <c r="J35" s="13"/>
      <c r="K35" s="25"/>
      <c r="L35" s="13"/>
      <c r="M35" s="13"/>
      <c r="N35" s="13"/>
      <c r="O35" s="26"/>
      <c r="P35" s="13"/>
      <c r="Q35" s="13"/>
      <c r="R35" s="13"/>
      <c r="S35" s="26"/>
      <c r="T35" s="26">
        <f t="shared" si="1"/>
        <v>16</v>
      </c>
      <c r="U35" s="26">
        <f t="shared" si="2"/>
        <v>97</v>
      </c>
      <c r="V35" s="26">
        <f t="shared" si="3"/>
        <v>107</v>
      </c>
      <c r="W35" s="26">
        <f t="shared" si="4"/>
        <v>0.90654205607476634</v>
      </c>
    </row>
    <row r="36" spans="2:23" ht="21" customHeight="1" thickBot="1" x14ac:dyDescent="0.5">
      <c r="B36" s="21">
        <v>21</v>
      </c>
      <c r="C36" s="10" t="s">
        <v>217</v>
      </c>
      <c r="D36" s="11">
        <v>16</v>
      </c>
      <c r="E36" s="11">
        <v>95</v>
      </c>
      <c r="F36" s="11">
        <v>109</v>
      </c>
      <c r="G36" s="28">
        <f t="shared" si="0"/>
        <v>0.87155963302752293</v>
      </c>
      <c r="H36" s="9"/>
      <c r="I36" s="14"/>
      <c r="J36" s="14"/>
      <c r="K36" s="25"/>
      <c r="L36" s="14"/>
      <c r="M36" s="14"/>
      <c r="N36" s="13"/>
      <c r="O36" s="26"/>
      <c r="P36" s="13"/>
      <c r="Q36" s="13"/>
      <c r="R36" s="13"/>
      <c r="S36" s="26"/>
      <c r="T36" s="26">
        <f t="shared" si="1"/>
        <v>16</v>
      </c>
      <c r="U36" s="26">
        <f t="shared" si="2"/>
        <v>95</v>
      </c>
      <c r="V36" s="26">
        <f t="shared" si="3"/>
        <v>109</v>
      </c>
      <c r="W36" s="26">
        <f t="shared" si="4"/>
        <v>0.87155963302752293</v>
      </c>
    </row>
    <row r="37" spans="2:23" ht="21" customHeight="1" thickBot="1" x14ac:dyDescent="0.5">
      <c r="B37" s="21">
        <v>22</v>
      </c>
      <c r="C37" s="10" t="s">
        <v>35</v>
      </c>
      <c r="D37" s="11">
        <v>14</v>
      </c>
      <c r="E37" s="11">
        <v>120</v>
      </c>
      <c r="F37" s="11">
        <v>119</v>
      </c>
      <c r="G37" s="28">
        <f t="shared" si="0"/>
        <v>1.0084033613445378</v>
      </c>
      <c r="H37" s="9"/>
      <c r="I37" s="14"/>
      <c r="J37" s="14"/>
      <c r="K37" s="25"/>
      <c r="L37" s="14"/>
      <c r="M37" s="14"/>
      <c r="N37" s="13"/>
      <c r="O37" s="26"/>
      <c r="P37" s="13"/>
      <c r="Q37" s="13"/>
      <c r="R37" s="13"/>
      <c r="S37" s="26"/>
      <c r="T37" s="26">
        <f t="shared" si="1"/>
        <v>14</v>
      </c>
      <c r="U37" s="26">
        <f t="shared" si="2"/>
        <v>120</v>
      </c>
      <c r="V37" s="26">
        <f t="shared" si="3"/>
        <v>119</v>
      </c>
      <c r="W37" s="26">
        <f t="shared" si="4"/>
        <v>1.0084033613445378</v>
      </c>
    </row>
    <row r="38" spans="2:23" ht="21" customHeight="1" thickBot="1" x14ac:dyDescent="0.5">
      <c r="B38" s="21">
        <v>23</v>
      </c>
      <c r="C38" s="10" t="s">
        <v>138</v>
      </c>
      <c r="D38" s="11">
        <v>14</v>
      </c>
      <c r="E38" s="11">
        <v>82</v>
      </c>
      <c r="F38" s="11">
        <v>86</v>
      </c>
      <c r="G38" s="28">
        <f t="shared" si="0"/>
        <v>0.95348837209302328</v>
      </c>
      <c r="H38" s="9"/>
      <c r="I38" s="14"/>
      <c r="J38" s="14"/>
      <c r="K38" s="25"/>
      <c r="L38" s="14"/>
      <c r="M38" s="14"/>
      <c r="N38" s="13"/>
      <c r="O38" s="26"/>
      <c r="P38" s="13"/>
      <c r="Q38" s="13"/>
      <c r="R38" s="13"/>
      <c r="S38" s="26"/>
      <c r="T38" s="26">
        <f t="shared" si="1"/>
        <v>14</v>
      </c>
      <c r="U38" s="26">
        <f t="shared" si="2"/>
        <v>82</v>
      </c>
      <c r="V38" s="26">
        <f t="shared" si="3"/>
        <v>86</v>
      </c>
      <c r="W38" s="26">
        <f t="shared" si="4"/>
        <v>0.95348837209302328</v>
      </c>
    </row>
    <row r="39" spans="2:23" ht="21" customHeight="1" thickBot="1" x14ac:dyDescent="0.5">
      <c r="B39" s="21">
        <v>24</v>
      </c>
      <c r="C39" s="27" t="s">
        <v>49</v>
      </c>
      <c r="D39" s="23">
        <v>14</v>
      </c>
      <c r="E39" s="23">
        <v>94</v>
      </c>
      <c r="F39" s="23">
        <v>101</v>
      </c>
      <c r="G39" s="28">
        <f t="shared" si="0"/>
        <v>0.93069306930693074</v>
      </c>
      <c r="H39" s="22"/>
      <c r="I39" s="25"/>
      <c r="J39" s="25"/>
      <c r="K39" s="25"/>
      <c r="L39" s="25"/>
      <c r="M39" s="25"/>
      <c r="N39" s="26"/>
      <c r="O39" s="26"/>
      <c r="P39" s="26"/>
      <c r="Q39" s="26"/>
      <c r="R39" s="26"/>
      <c r="S39" s="26"/>
      <c r="T39" s="26">
        <f t="shared" si="1"/>
        <v>14</v>
      </c>
      <c r="U39" s="26">
        <f t="shared" si="2"/>
        <v>94</v>
      </c>
      <c r="V39" s="26">
        <f t="shared" si="3"/>
        <v>101</v>
      </c>
      <c r="W39" s="26">
        <f t="shared" si="4"/>
        <v>0.93069306930693074</v>
      </c>
    </row>
    <row r="40" spans="2:23" ht="21" customHeight="1" thickBot="1" x14ac:dyDescent="0.5">
      <c r="B40" s="21">
        <v>25</v>
      </c>
      <c r="C40" s="10" t="s">
        <v>84</v>
      </c>
      <c r="D40" s="11">
        <v>14</v>
      </c>
      <c r="E40" s="11">
        <v>90</v>
      </c>
      <c r="F40" s="11">
        <v>97</v>
      </c>
      <c r="G40" s="28">
        <f t="shared" si="0"/>
        <v>0.92783505154639179</v>
      </c>
      <c r="H40" s="9"/>
      <c r="I40" s="14"/>
      <c r="J40" s="14"/>
      <c r="K40" s="25"/>
      <c r="L40" s="14"/>
      <c r="M40" s="14"/>
      <c r="N40" s="13"/>
      <c r="O40" s="26"/>
      <c r="P40" s="13"/>
      <c r="Q40" s="13"/>
      <c r="R40" s="13"/>
      <c r="S40" s="26"/>
      <c r="T40" s="26">
        <f t="shared" si="1"/>
        <v>14</v>
      </c>
      <c r="U40" s="26">
        <f t="shared" si="2"/>
        <v>90</v>
      </c>
      <c r="V40" s="26">
        <f t="shared" si="3"/>
        <v>97</v>
      </c>
      <c r="W40" s="26">
        <f t="shared" si="4"/>
        <v>0.92783505154639179</v>
      </c>
    </row>
    <row r="41" spans="2:23" ht="21" customHeight="1" thickBot="1" x14ac:dyDescent="0.5">
      <c r="B41" s="21">
        <v>26</v>
      </c>
      <c r="C41" s="10" t="s">
        <v>109</v>
      </c>
      <c r="D41" s="11">
        <v>14</v>
      </c>
      <c r="E41" s="11">
        <v>100</v>
      </c>
      <c r="F41" s="11">
        <v>109</v>
      </c>
      <c r="G41" s="28">
        <f t="shared" si="0"/>
        <v>0.91743119266055051</v>
      </c>
      <c r="H41" s="9"/>
      <c r="I41" s="14"/>
      <c r="J41" s="14"/>
      <c r="K41" s="25"/>
      <c r="L41" s="14"/>
      <c r="M41" s="14"/>
      <c r="N41" s="13"/>
      <c r="O41" s="26"/>
      <c r="P41" s="13"/>
      <c r="Q41" s="13"/>
      <c r="R41" s="13"/>
      <c r="S41" s="26"/>
      <c r="T41" s="26">
        <f t="shared" si="1"/>
        <v>14</v>
      </c>
      <c r="U41" s="26">
        <f t="shared" si="2"/>
        <v>100</v>
      </c>
      <c r="V41" s="26">
        <f t="shared" si="3"/>
        <v>109</v>
      </c>
      <c r="W41" s="26">
        <f t="shared" si="4"/>
        <v>0.91743119266055051</v>
      </c>
    </row>
    <row r="42" spans="2:23" ht="21" customHeight="1" thickBot="1" x14ac:dyDescent="0.5">
      <c r="B42" s="21">
        <v>27</v>
      </c>
      <c r="C42" s="10" t="s">
        <v>214</v>
      </c>
      <c r="D42" s="11">
        <v>14</v>
      </c>
      <c r="E42" s="11">
        <v>86</v>
      </c>
      <c r="F42" s="11">
        <v>104</v>
      </c>
      <c r="G42" s="28">
        <f t="shared" si="0"/>
        <v>0.82692307692307687</v>
      </c>
      <c r="H42" s="9"/>
      <c r="I42" s="14"/>
      <c r="J42" s="14"/>
      <c r="K42" s="25"/>
      <c r="L42" s="14"/>
      <c r="M42" s="14"/>
      <c r="N42" s="13"/>
      <c r="O42" s="26"/>
      <c r="P42" s="13"/>
      <c r="Q42" s="13"/>
      <c r="R42" s="13"/>
      <c r="S42" s="26"/>
      <c r="T42" s="26">
        <f t="shared" si="1"/>
        <v>14</v>
      </c>
      <c r="U42" s="26">
        <f t="shared" si="2"/>
        <v>86</v>
      </c>
      <c r="V42" s="26">
        <f t="shared" si="3"/>
        <v>104</v>
      </c>
      <c r="W42" s="26">
        <f t="shared" si="4"/>
        <v>0.82692307692307687</v>
      </c>
    </row>
    <row r="43" spans="2:23" ht="21" customHeight="1" thickBot="1" x14ac:dyDescent="0.5">
      <c r="B43" s="21">
        <v>28</v>
      </c>
      <c r="C43" s="10" t="s">
        <v>43</v>
      </c>
      <c r="D43" s="11">
        <v>14</v>
      </c>
      <c r="E43" s="11">
        <v>96</v>
      </c>
      <c r="F43" s="11">
        <v>119</v>
      </c>
      <c r="G43" s="28">
        <f t="shared" si="0"/>
        <v>0.80672268907563027</v>
      </c>
      <c r="H43" s="9"/>
      <c r="I43" s="14"/>
      <c r="J43" s="14"/>
      <c r="K43" s="25"/>
      <c r="L43" s="14"/>
      <c r="M43" s="14"/>
      <c r="N43" s="13"/>
      <c r="O43" s="26"/>
      <c r="P43" s="13"/>
      <c r="Q43" s="13"/>
      <c r="R43" s="13"/>
      <c r="S43" s="26"/>
      <c r="T43" s="26">
        <f t="shared" si="1"/>
        <v>14</v>
      </c>
      <c r="U43" s="26">
        <f t="shared" si="2"/>
        <v>96</v>
      </c>
      <c r="V43" s="26">
        <f t="shared" si="3"/>
        <v>119</v>
      </c>
      <c r="W43" s="26">
        <f t="shared" si="4"/>
        <v>0.80672268907563027</v>
      </c>
    </row>
    <row r="44" spans="2:23" ht="21" customHeight="1" thickBot="1" x14ac:dyDescent="0.5">
      <c r="B44" s="21">
        <v>29</v>
      </c>
      <c r="C44" s="10" t="s">
        <v>150</v>
      </c>
      <c r="D44" s="11">
        <v>12</v>
      </c>
      <c r="E44" s="11">
        <v>101</v>
      </c>
      <c r="F44" s="11">
        <v>109</v>
      </c>
      <c r="G44" s="28">
        <f t="shared" si="0"/>
        <v>0.92660550458715596</v>
      </c>
      <c r="H44" s="9"/>
      <c r="I44" s="14"/>
      <c r="J44" s="14"/>
      <c r="K44" s="25"/>
      <c r="L44" s="14"/>
      <c r="M44" s="14"/>
      <c r="N44" s="13"/>
      <c r="O44" s="26"/>
      <c r="P44" s="13"/>
      <c r="Q44" s="13"/>
      <c r="R44" s="13"/>
      <c r="S44" s="26"/>
      <c r="T44" s="26">
        <f t="shared" si="1"/>
        <v>12</v>
      </c>
      <c r="U44" s="26">
        <f t="shared" si="2"/>
        <v>101</v>
      </c>
      <c r="V44" s="26">
        <f t="shared" si="3"/>
        <v>109</v>
      </c>
      <c r="W44" s="26">
        <f t="shared" si="4"/>
        <v>0.92660550458715596</v>
      </c>
    </row>
    <row r="45" spans="2:23" ht="21" customHeight="1" thickBot="1" x14ac:dyDescent="0.5">
      <c r="B45" s="21">
        <v>30</v>
      </c>
      <c r="C45" s="10" t="s">
        <v>47</v>
      </c>
      <c r="D45" s="11">
        <v>12</v>
      </c>
      <c r="E45" s="11">
        <v>106</v>
      </c>
      <c r="F45" s="11">
        <v>125</v>
      </c>
      <c r="G45" s="28">
        <f t="shared" si="0"/>
        <v>0.84799999999999998</v>
      </c>
      <c r="H45" s="9"/>
      <c r="I45" s="14"/>
      <c r="J45" s="14"/>
      <c r="K45" s="25"/>
      <c r="L45" s="14"/>
      <c r="M45" s="14"/>
      <c r="N45" s="13"/>
      <c r="O45" s="26"/>
      <c r="P45" s="13"/>
      <c r="Q45" s="13"/>
      <c r="R45" s="13"/>
      <c r="S45" s="26"/>
      <c r="T45" s="26">
        <f t="shared" si="1"/>
        <v>12</v>
      </c>
      <c r="U45" s="26">
        <f t="shared" si="2"/>
        <v>106</v>
      </c>
      <c r="V45" s="26">
        <f t="shared" si="3"/>
        <v>125</v>
      </c>
      <c r="W45" s="26">
        <f t="shared" si="4"/>
        <v>0.84799999999999998</v>
      </c>
    </row>
    <row r="46" spans="2:23" ht="21" customHeight="1" thickBot="1" x14ac:dyDescent="0.5">
      <c r="B46" s="21">
        <v>31</v>
      </c>
      <c r="C46" s="10" t="s">
        <v>24</v>
      </c>
      <c r="D46" s="11">
        <v>12</v>
      </c>
      <c r="E46" s="11">
        <v>82</v>
      </c>
      <c r="F46" s="11">
        <v>110</v>
      </c>
      <c r="G46" s="28">
        <f t="shared" si="0"/>
        <v>0.74545454545454548</v>
      </c>
      <c r="H46" s="9"/>
      <c r="I46" s="9"/>
      <c r="J46" s="14"/>
      <c r="K46" s="25"/>
      <c r="L46" s="14"/>
      <c r="M46" s="14"/>
      <c r="N46" s="13"/>
      <c r="O46" s="26"/>
      <c r="P46" s="13"/>
      <c r="Q46" s="13"/>
      <c r="R46" s="13"/>
      <c r="S46" s="26"/>
      <c r="T46" s="26">
        <f t="shared" si="1"/>
        <v>12</v>
      </c>
      <c r="U46" s="26">
        <f t="shared" si="2"/>
        <v>82</v>
      </c>
      <c r="V46" s="26">
        <f t="shared" si="3"/>
        <v>110</v>
      </c>
      <c r="W46" s="26">
        <f t="shared" si="4"/>
        <v>0.74545454545454548</v>
      </c>
    </row>
    <row r="47" spans="2:23" ht="21" customHeight="1" thickBot="1" x14ac:dyDescent="0.5">
      <c r="B47" s="21">
        <v>32</v>
      </c>
      <c r="C47" s="10" t="s">
        <v>101</v>
      </c>
      <c r="D47" s="11">
        <v>12</v>
      </c>
      <c r="E47" s="11">
        <v>92</v>
      </c>
      <c r="F47" s="11">
        <v>126</v>
      </c>
      <c r="G47" s="28">
        <f t="shared" si="0"/>
        <v>0.73015873015873012</v>
      </c>
      <c r="H47" s="9"/>
      <c r="I47" s="14"/>
      <c r="J47" s="14"/>
      <c r="K47" s="25"/>
      <c r="L47" s="14"/>
      <c r="M47" s="14"/>
      <c r="N47" s="13"/>
      <c r="O47" s="26"/>
      <c r="P47" s="13"/>
      <c r="Q47" s="13"/>
      <c r="R47" s="13"/>
      <c r="S47" s="26"/>
      <c r="T47" s="26">
        <f t="shared" si="1"/>
        <v>12</v>
      </c>
      <c r="U47" s="26">
        <f t="shared" si="2"/>
        <v>92</v>
      </c>
      <c r="V47" s="26">
        <f t="shared" si="3"/>
        <v>126</v>
      </c>
      <c r="W47" s="26">
        <f t="shared" si="4"/>
        <v>0.73015873015873012</v>
      </c>
    </row>
    <row r="48" spans="2:23" ht="21" customHeight="1" thickBot="1" x14ac:dyDescent="0.5">
      <c r="B48" s="21">
        <v>33</v>
      </c>
      <c r="C48" s="10" t="s">
        <v>58</v>
      </c>
      <c r="D48" s="11">
        <v>12</v>
      </c>
      <c r="E48" s="11">
        <v>83</v>
      </c>
      <c r="F48" s="11">
        <v>115</v>
      </c>
      <c r="G48" s="28">
        <f t="shared" si="0"/>
        <v>0.72173913043478266</v>
      </c>
      <c r="H48" s="9"/>
      <c r="I48" s="9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>
        <f t="shared" si="1"/>
        <v>12</v>
      </c>
      <c r="U48" s="26">
        <f t="shared" si="2"/>
        <v>83</v>
      </c>
      <c r="V48" s="26">
        <f t="shared" si="3"/>
        <v>115</v>
      </c>
      <c r="W48" s="26">
        <f t="shared" si="4"/>
        <v>0.72173913043478266</v>
      </c>
    </row>
    <row r="49" spans="2:23" ht="21" customHeight="1" thickBot="1" x14ac:dyDescent="0.5">
      <c r="B49" s="21">
        <v>34</v>
      </c>
      <c r="C49" s="27" t="s">
        <v>152</v>
      </c>
      <c r="D49" s="23">
        <v>12</v>
      </c>
      <c r="E49" s="23">
        <v>77</v>
      </c>
      <c r="F49" s="23">
        <v>117</v>
      </c>
      <c r="G49" s="28">
        <f t="shared" si="0"/>
        <v>0.65811965811965811</v>
      </c>
      <c r="H49" s="22"/>
      <c r="I49" s="25"/>
      <c r="J49" s="25"/>
      <c r="K49" s="25"/>
      <c r="L49" s="25"/>
      <c r="M49" s="25"/>
      <c r="N49" s="26"/>
      <c r="O49" s="26"/>
      <c r="P49" s="26"/>
      <c r="Q49" s="26"/>
      <c r="R49" s="26"/>
      <c r="S49" s="26"/>
      <c r="T49" s="26">
        <f t="shared" si="1"/>
        <v>12</v>
      </c>
      <c r="U49" s="26">
        <f t="shared" si="2"/>
        <v>77</v>
      </c>
      <c r="V49" s="26">
        <f t="shared" si="3"/>
        <v>117</v>
      </c>
      <c r="W49" s="26">
        <f t="shared" si="4"/>
        <v>0.65811965811965811</v>
      </c>
    </row>
    <row r="50" spans="2:23" ht="21" customHeight="1" thickBot="1" x14ac:dyDescent="0.5">
      <c r="B50" s="21">
        <v>35</v>
      </c>
      <c r="C50" s="27" t="s">
        <v>216</v>
      </c>
      <c r="D50" s="23">
        <v>12</v>
      </c>
      <c r="E50" s="23">
        <v>65</v>
      </c>
      <c r="F50" s="23">
        <v>100</v>
      </c>
      <c r="G50" s="28">
        <f t="shared" si="0"/>
        <v>0.65</v>
      </c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1"/>
        <v>12</v>
      </c>
      <c r="U50" s="26">
        <f t="shared" si="2"/>
        <v>65</v>
      </c>
      <c r="V50" s="26">
        <f t="shared" si="3"/>
        <v>100</v>
      </c>
      <c r="W50" s="26">
        <f t="shared" si="4"/>
        <v>0.65</v>
      </c>
    </row>
    <row r="51" spans="2:23" ht="21" customHeight="1" thickBot="1" x14ac:dyDescent="0.5">
      <c r="B51" s="21">
        <v>36</v>
      </c>
      <c r="C51" s="10" t="s">
        <v>151</v>
      </c>
      <c r="D51" s="11">
        <v>10</v>
      </c>
      <c r="E51" s="11">
        <v>87</v>
      </c>
      <c r="F51" s="11">
        <v>125</v>
      </c>
      <c r="G51" s="28">
        <f t="shared" si="0"/>
        <v>0.69599999999999995</v>
      </c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>
        <f t="shared" si="1"/>
        <v>10</v>
      </c>
      <c r="U51" s="26">
        <f t="shared" si="2"/>
        <v>87</v>
      </c>
      <c r="V51" s="26">
        <f t="shared" si="3"/>
        <v>125</v>
      </c>
      <c r="W51" s="26">
        <f t="shared" si="4"/>
        <v>0.69599999999999995</v>
      </c>
    </row>
    <row r="52" spans="2:23" ht="21" customHeight="1" thickBot="1" x14ac:dyDescent="0.5">
      <c r="B52" s="21">
        <v>37</v>
      </c>
      <c r="C52" s="27" t="s">
        <v>34</v>
      </c>
      <c r="D52" s="23">
        <v>10</v>
      </c>
      <c r="E52" s="23">
        <v>77</v>
      </c>
      <c r="F52" s="23">
        <v>125</v>
      </c>
      <c r="G52" s="28">
        <f t="shared" si="0"/>
        <v>0.61599999999999999</v>
      </c>
      <c r="H52" s="22"/>
      <c r="I52" s="25"/>
      <c r="J52" s="25"/>
      <c r="K52" s="25"/>
      <c r="L52" s="25"/>
      <c r="M52" s="25"/>
      <c r="N52" s="26"/>
      <c r="O52" s="26"/>
      <c r="P52" s="26"/>
      <c r="Q52" s="26"/>
      <c r="R52" s="26"/>
      <c r="S52" s="26"/>
      <c r="T52" s="26">
        <f t="shared" si="1"/>
        <v>10</v>
      </c>
      <c r="U52" s="26">
        <f t="shared" si="2"/>
        <v>77</v>
      </c>
      <c r="V52" s="26">
        <f t="shared" si="3"/>
        <v>125</v>
      </c>
      <c r="W52" s="26">
        <f t="shared" si="4"/>
        <v>0.61599999999999999</v>
      </c>
    </row>
    <row r="53" spans="2:23" ht="21" customHeight="1" thickBot="1" x14ac:dyDescent="0.5">
      <c r="B53" s="21">
        <v>38</v>
      </c>
      <c r="C53" s="27" t="s">
        <v>212</v>
      </c>
      <c r="D53" s="23">
        <v>10</v>
      </c>
      <c r="E53" s="23">
        <v>68</v>
      </c>
      <c r="F53" s="23">
        <v>119</v>
      </c>
      <c r="G53" s="28">
        <f t="shared" si="0"/>
        <v>0.5714285714285714</v>
      </c>
      <c r="H53" s="22"/>
      <c r="I53" s="25"/>
      <c r="J53" s="25"/>
      <c r="K53" s="25"/>
      <c r="L53" s="25"/>
      <c r="M53" s="25"/>
      <c r="N53" s="26"/>
      <c r="O53" s="26"/>
      <c r="P53" s="26"/>
      <c r="Q53" s="26"/>
      <c r="R53" s="26"/>
      <c r="S53" s="26"/>
      <c r="T53" s="26">
        <f t="shared" si="1"/>
        <v>10</v>
      </c>
      <c r="U53" s="26">
        <f t="shared" si="2"/>
        <v>68</v>
      </c>
      <c r="V53" s="26">
        <f t="shared" si="3"/>
        <v>119</v>
      </c>
      <c r="W53" s="26">
        <f t="shared" si="4"/>
        <v>0.5714285714285714</v>
      </c>
    </row>
    <row r="54" spans="2:23" ht="21" customHeight="1" thickBot="1" x14ac:dyDescent="0.5">
      <c r="B54" s="21">
        <v>39</v>
      </c>
      <c r="C54" s="10" t="s">
        <v>45</v>
      </c>
      <c r="D54" s="11">
        <v>10</v>
      </c>
      <c r="E54" s="11">
        <v>71</v>
      </c>
      <c r="F54" s="11">
        <v>128</v>
      </c>
      <c r="G54" s="28">
        <f t="shared" si="0"/>
        <v>0.5546875</v>
      </c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>
        <f t="shared" si="1"/>
        <v>10</v>
      </c>
      <c r="U54" s="26">
        <f t="shared" si="2"/>
        <v>71</v>
      </c>
      <c r="V54" s="26">
        <f t="shared" si="3"/>
        <v>128</v>
      </c>
      <c r="W54" s="26">
        <f t="shared" si="4"/>
        <v>0.5546875</v>
      </c>
    </row>
    <row r="55" spans="2:23" ht="21" customHeight="1" thickBot="1" x14ac:dyDescent="0.5">
      <c r="B55" s="21">
        <v>40</v>
      </c>
      <c r="C55" s="27" t="s">
        <v>71</v>
      </c>
      <c r="D55" s="23">
        <v>10</v>
      </c>
      <c r="E55" s="23">
        <v>63</v>
      </c>
      <c r="F55" s="23">
        <v>125</v>
      </c>
      <c r="G55" s="28">
        <f t="shared" si="0"/>
        <v>0.504</v>
      </c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>
        <f t="shared" si="1"/>
        <v>10</v>
      </c>
      <c r="U55" s="26">
        <f t="shared" si="2"/>
        <v>63</v>
      </c>
      <c r="V55" s="26">
        <f t="shared" si="3"/>
        <v>125</v>
      </c>
      <c r="W55" s="26">
        <f t="shared" si="4"/>
        <v>0.504</v>
      </c>
    </row>
    <row r="56" spans="2:23" ht="21" customHeight="1" thickBot="1" x14ac:dyDescent="0.5">
      <c r="B56" s="21">
        <v>41</v>
      </c>
      <c r="C56" s="27" t="s">
        <v>155</v>
      </c>
      <c r="D56" s="23">
        <v>10</v>
      </c>
      <c r="E56" s="23">
        <v>50</v>
      </c>
      <c r="F56" s="23">
        <v>125</v>
      </c>
      <c r="G56" s="28">
        <f t="shared" si="0"/>
        <v>0.4</v>
      </c>
      <c r="H56" s="22"/>
      <c r="I56" s="25"/>
      <c r="J56" s="25"/>
      <c r="K56" s="25"/>
      <c r="L56" s="25"/>
      <c r="M56" s="25"/>
      <c r="N56" s="26"/>
      <c r="O56" s="26"/>
      <c r="P56" s="26"/>
      <c r="Q56" s="26"/>
      <c r="R56" s="26"/>
      <c r="S56" s="26"/>
      <c r="T56" s="26">
        <f t="shared" si="1"/>
        <v>10</v>
      </c>
      <c r="U56" s="26">
        <f t="shared" si="2"/>
        <v>50</v>
      </c>
      <c r="V56" s="26">
        <f t="shared" si="3"/>
        <v>125</v>
      </c>
      <c r="W56" s="26">
        <f t="shared" si="4"/>
        <v>0.4</v>
      </c>
    </row>
    <row r="57" spans="2:23" ht="21" customHeight="1" thickBot="1" x14ac:dyDescent="0.5">
      <c r="B57" s="21">
        <v>42</v>
      </c>
      <c r="C57" s="10" t="s">
        <v>215</v>
      </c>
      <c r="D57" s="11">
        <v>10</v>
      </c>
      <c r="E57" s="11">
        <v>0</v>
      </c>
      <c r="F57" s="11">
        <v>125</v>
      </c>
      <c r="G57" s="28">
        <f t="shared" si="0"/>
        <v>0</v>
      </c>
      <c r="H57" s="9"/>
      <c r="I57" s="14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>
        <f t="shared" si="1"/>
        <v>10</v>
      </c>
      <c r="U57" s="26">
        <f t="shared" si="2"/>
        <v>0</v>
      </c>
      <c r="V57" s="26">
        <f t="shared" si="3"/>
        <v>125</v>
      </c>
      <c r="W57" s="26">
        <f t="shared" si="4"/>
        <v>0</v>
      </c>
    </row>
    <row r="58" spans="2:23" ht="21" customHeight="1" thickBot="1" x14ac:dyDescent="0.5">
      <c r="B58" s="21">
        <v>43</v>
      </c>
      <c r="C58" s="10"/>
      <c r="D58" s="11"/>
      <c r="E58" s="11"/>
      <c r="F58" s="11"/>
      <c r="G58" s="28"/>
      <c r="H58" s="9"/>
      <c r="I58" s="14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11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11"/>
      <c r="E60" s="11"/>
      <c r="F60" s="11"/>
      <c r="G60" s="28"/>
      <c r="H60" s="9"/>
      <c r="I60" s="9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21">
        <v>46</v>
      </c>
      <c r="C61" s="27"/>
      <c r="D61" s="23"/>
      <c r="E61" s="30"/>
      <c r="F61" s="30"/>
      <c r="G61" s="28"/>
      <c r="H61" s="22"/>
      <c r="I61" s="25"/>
      <c r="J61" s="25"/>
      <c r="K61" s="25"/>
      <c r="L61" s="25"/>
      <c r="M61" s="25"/>
      <c r="N61" s="26"/>
      <c r="O61" s="26"/>
      <c r="P61" s="26"/>
      <c r="Q61" s="26"/>
      <c r="R61" s="26"/>
      <c r="S61" s="26"/>
      <c r="T61" s="26"/>
      <c r="U61" s="26"/>
      <c r="V61" s="26"/>
      <c r="W61" s="26"/>
    </row>
    <row r="62" spans="2:23" ht="21" customHeight="1" thickBot="1" x14ac:dyDescent="0.5">
      <c r="B62" s="21">
        <v>47</v>
      </c>
      <c r="C62" s="10"/>
      <c r="D62" s="11"/>
      <c r="E62" s="11"/>
      <c r="F62" s="11"/>
      <c r="G62" s="28"/>
      <c r="H62" s="9"/>
      <c r="I62" s="9"/>
      <c r="J62" s="14"/>
      <c r="K62" s="25"/>
      <c r="L62" s="14"/>
      <c r="M62" s="14"/>
      <c r="N62" s="13"/>
      <c r="O62" s="26"/>
      <c r="P62" s="13"/>
      <c r="Q62" s="13"/>
      <c r="R62" s="13"/>
      <c r="S62" s="26"/>
      <c r="T62" s="26"/>
      <c r="U62" s="26"/>
      <c r="V62" s="26"/>
      <c r="W62" s="26"/>
    </row>
    <row r="63" spans="2:23" ht="21" customHeight="1" thickBot="1" x14ac:dyDescent="0.5">
      <c r="B63" s="21">
        <v>48</v>
      </c>
      <c r="C63" s="10"/>
      <c r="D63" s="11"/>
      <c r="E63" s="11"/>
      <c r="F63" s="11"/>
      <c r="G63" s="28"/>
      <c r="H63" s="9"/>
      <c r="I63" s="9"/>
      <c r="J63" s="14"/>
      <c r="K63" s="25"/>
      <c r="L63" s="14"/>
      <c r="M63" s="14"/>
      <c r="N63" s="13"/>
      <c r="O63" s="26"/>
      <c r="P63" s="13"/>
      <c r="Q63" s="13"/>
      <c r="R63" s="13"/>
      <c r="S63" s="26"/>
      <c r="T63" s="26"/>
      <c r="U63" s="26"/>
      <c r="V63" s="26"/>
      <c r="W63" s="26"/>
    </row>
    <row r="64" spans="2:23" ht="21" customHeight="1" thickBot="1" x14ac:dyDescent="0.5">
      <c r="B64" s="21">
        <v>49</v>
      </c>
      <c r="C64" s="10"/>
      <c r="D64" s="11"/>
      <c r="E64" s="11"/>
      <c r="F64" s="11"/>
      <c r="G64" s="28"/>
      <c r="H64" s="9"/>
      <c r="I64" s="9"/>
      <c r="J64" s="13"/>
      <c r="K64" s="25"/>
      <c r="L64" s="13"/>
      <c r="M64" s="13"/>
      <c r="N64" s="13"/>
      <c r="O64" s="26"/>
      <c r="P64" s="13"/>
      <c r="Q64" s="13"/>
      <c r="R64" s="13"/>
      <c r="S64" s="26"/>
      <c r="T64" s="26"/>
      <c r="U64" s="26"/>
      <c r="V64" s="26"/>
      <c r="W64" s="26"/>
    </row>
    <row r="65" spans="2:23" ht="21" customHeight="1" thickBot="1" x14ac:dyDescent="0.5">
      <c r="B65" s="21">
        <v>50</v>
      </c>
      <c r="C65" s="27"/>
      <c r="D65" s="23"/>
      <c r="E65" s="23"/>
      <c r="F65" s="23"/>
      <c r="G65" s="28"/>
      <c r="H65" s="22"/>
      <c r="I65" s="25"/>
      <c r="J65" s="25"/>
      <c r="K65" s="25"/>
      <c r="L65" s="25"/>
      <c r="M65" s="25"/>
      <c r="N65" s="26"/>
      <c r="O65" s="26"/>
      <c r="P65" s="26"/>
      <c r="Q65" s="26"/>
      <c r="R65" s="26"/>
      <c r="S65" s="26"/>
      <c r="T65" s="26"/>
      <c r="U65" s="26"/>
      <c r="V65" s="26"/>
      <c r="W65" s="26"/>
    </row>
    <row r="66" spans="2:23" ht="21" customHeight="1" thickBot="1" x14ac:dyDescent="0.5">
      <c r="B66" s="21">
        <v>51</v>
      </c>
      <c r="C66" s="10"/>
      <c r="D66" s="11"/>
      <c r="E66" s="11"/>
      <c r="F66" s="11"/>
      <c r="G66" s="28"/>
      <c r="H66" s="9"/>
      <c r="I66" s="14"/>
      <c r="J66" s="14"/>
      <c r="K66" s="25"/>
      <c r="L66" s="14"/>
      <c r="M66" s="14"/>
      <c r="N66" s="13"/>
      <c r="O66" s="26"/>
      <c r="P66" s="13"/>
      <c r="Q66" s="13"/>
      <c r="R66" s="13"/>
      <c r="S66" s="26"/>
      <c r="T66" s="26"/>
      <c r="U66" s="26"/>
      <c r="V66" s="26"/>
      <c r="W66" s="26"/>
    </row>
    <row r="67" spans="2:23" ht="21" customHeight="1" thickBot="1" x14ac:dyDescent="0.5">
      <c r="B67" s="21">
        <v>52</v>
      </c>
      <c r="C67" s="10"/>
      <c r="D67" s="11"/>
      <c r="E67" s="11"/>
      <c r="F67" s="11"/>
      <c r="G67" s="28"/>
      <c r="H67" s="9"/>
      <c r="I67" s="9"/>
      <c r="J67" s="14"/>
      <c r="K67" s="25"/>
      <c r="L67" s="14"/>
      <c r="M67" s="14"/>
      <c r="N67" s="13"/>
      <c r="O67" s="26"/>
      <c r="P67" s="13"/>
      <c r="Q67" s="13"/>
      <c r="R67" s="13"/>
      <c r="S67" s="26"/>
      <c r="T67" s="26"/>
      <c r="U67" s="26"/>
      <c r="V67" s="26"/>
      <c r="W67" s="26"/>
    </row>
    <row r="68" spans="2:23" ht="21" customHeight="1" thickBot="1" x14ac:dyDescent="0.5">
      <c r="B68" s="21">
        <v>53</v>
      </c>
      <c r="C68" s="10"/>
      <c r="D68" s="11"/>
      <c r="E68" s="11"/>
      <c r="F68" s="11"/>
      <c r="G68" s="28"/>
      <c r="H68" s="9"/>
      <c r="I68" s="14"/>
      <c r="J68" s="14"/>
      <c r="K68" s="25"/>
      <c r="L68" s="14"/>
      <c r="M68" s="14"/>
      <c r="N68" s="13"/>
      <c r="O68" s="26"/>
      <c r="P68" s="13"/>
      <c r="Q68" s="13"/>
      <c r="R68" s="13"/>
      <c r="S68" s="26"/>
      <c r="T68" s="26"/>
      <c r="U68" s="26"/>
      <c r="V68" s="26"/>
      <c r="W68" s="26"/>
    </row>
    <row r="69" spans="2:23" ht="21" customHeight="1" thickBot="1" x14ac:dyDescent="0.5">
      <c r="B69" s="21">
        <v>54</v>
      </c>
      <c r="C69" s="10"/>
      <c r="D69" s="11"/>
      <c r="E69" s="11"/>
      <c r="F69" s="11"/>
      <c r="G69" s="28"/>
      <c r="H69" s="9"/>
      <c r="I69" s="14"/>
      <c r="J69" s="14"/>
      <c r="K69" s="25"/>
      <c r="L69" s="14"/>
      <c r="M69" s="14"/>
      <c r="N69" s="13"/>
      <c r="O69" s="26"/>
      <c r="P69" s="13"/>
      <c r="Q69" s="13"/>
      <c r="R69" s="13"/>
      <c r="S69" s="26"/>
      <c r="T69" s="26"/>
      <c r="U69" s="26"/>
      <c r="V69" s="26"/>
      <c r="W69" s="26"/>
    </row>
    <row r="70" spans="2:23" ht="21" customHeight="1" thickBot="1" x14ac:dyDescent="0.5">
      <c r="B70" s="25">
        <v>55</v>
      </c>
      <c r="C70" s="9"/>
      <c r="D70" s="9"/>
      <c r="E70" s="9"/>
      <c r="F70" s="9"/>
      <c r="G70" s="22"/>
      <c r="H70" s="9"/>
      <c r="I70" s="9"/>
      <c r="J70" s="14"/>
      <c r="K70" s="25"/>
      <c r="L70" s="14"/>
      <c r="M70" s="14"/>
      <c r="N70" s="13"/>
      <c r="O70" s="26"/>
      <c r="P70" s="13"/>
      <c r="Q70" s="13"/>
      <c r="R70" s="13"/>
      <c r="S70" s="26"/>
      <c r="T70" s="13"/>
      <c r="U70" s="13"/>
      <c r="V70" s="13"/>
      <c r="W70" s="13"/>
    </row>
    <row r="71" spans="2:23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23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23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23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23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23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23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23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23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23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57">
    <sortCondition descending="1" ref="T16:T57"/>
    <sortCondition descending="1" ref="W16:W57"/>
  </sortState>
  <mergeCells count="9">
    <mergeCell ref="G3:R3"/>
    <mergeCell ref="T14:W14"/>
    <mergeCell ref="F10:S11"/>
    <mergeCell ref="C14:C15"/>
    <mergeCell ref="B14:B15"/>
    <mergeCell ref="P14:S14"/>
    <mergeCell ref="D14:G14"/>
    <mergeCell ref="H14:K14"/>
    <mergeCell ref="L14:O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AB39-3725-4969-9F31-2D2449CAF8B4}">
  <dimension ref="B3:X95"/>
  <sheetViews>
    <sheetView showGridLines="0" topLeftCell="A5" zoomScale="49" zoomScaleNormal="60" workbookViewId="0">
      <selection activeCell="I26" sqref="I26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71" t="s">
        <v>162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71" t="s">
        <v>156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2:24" x14ac:dyDescent="0.45"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9" t="s">
        <v>221</v>
      </c>
      <c r="D16" s="23">
        <v>20</v>
      </c>
      <c r="E16" s="11">
        <v>150</v>
      </c>
      <c r="F16" s="11">
        <v>37</v>
      </c>
      <c r="G16" s="28">
        <f t="shared" ref="G16:G47" si="0">E16/F16</f>
        <v>4.0540540540540544</v>
      </c>
      <c r="H16" s="9"/>
      <c r="I16" s="14"/>
      <c r="J16" s="14"/>
      <c r="K16" s="25"/>
      <c r="L16" s="14"/>
      <c r="M16" s="14"/>
      <c r="N16" s="13"/>
      <c r="O16" s="26"/>
      <c r="P16" s="13"/>
      <c r="Q16" s="13"/>
      <c r="R16" s="13"/>
      <c r="S16" s="26"/>
      <c r="T16" s="26">
        <f t="shared" ref="T16:T47" si="1">D16+H16+L16+P16</f>
        <v>20</v>
      </c>
      <c r="U16" s="26">
        <f t="shared" ref="U16:U47" si="2">E16+I16+M16+Q16</f>
        <v>150</v>
      </c>
      <c r="V16" s="26">
        <f t="shared" ref="V16:V47" si="3">F16+J16+N16+R16</f>
        <v>37</v>
      </c>
      <c r="W16" s="26">
        <f t="shared" ref="W16:W47" si="4">U16/V16</f>
        <v>4.0540540540540544</v>
      </c>
    </row>
    <row r="17" spans="2:23" ht="21" customHeight="1" thickBot="1" x14ac:dyDescent="0.5">
      <c r="B17" s="21">
        <v>2</v>
      </c>
      <c r="C17" s="10" t="s">
        <v>15</v>
      </c>
      <c r="D17" s="23">
        <v>20</v>
      </c>
      <c r="E17" s="9">
        <v>125</v>
      </c>
      <c r="F17" s="9">
        <v>38</v>
      </c>
      <c r="G17" s="28">
        <f t="shared" si="0"/>
        <v>3.2894736842105261</v>
      </c>
      <c r="H17" s="9"/>
      <c r="I17" s="14"/>
      <c r="J17" s="14"/>
      <c r="K17" s="25"/>
      <c r="L17" s="14"/>
      <c r="M17" s="14"/>
      <c r="N17" s="13"/>
      <c r="O17" s="26"/>
      <c r="P17" s="13"/>
      <c r="Q17" s="13"/>
      <c r="R17" s="13"/>
      <c r="S17" s="26"/>
      <c r="T17" s="26">
        <f t="shared" si="1"/>
        <v>20</v>
      </c>
      <c r="U17" s="26">
        <f t="shared" si="2"/>
        <v>125</v>
      </c>
      <c r="V17" s="26">
        <f t="shared" si="3"/>
        <v>38</v>
      </c>
      <c r="W17" s="26">
        <f t="shared" si="4"/>
        <v>3.2894736842105261</v>
      </c>
    </row>
    <row r="18" spans="2:23" ht="21" customHeight="1" thickBot="1" x14ac:dyDescent="0.5">
      <c r="B18" s="21">
        <v>3</v>
      </c>
      <c r="C18" s="10" t="s">
        <v>25</v>
      </c>
      <c r="D18" s="23">
        <v>20</v>
      </c>
      <c r="E18" s="11">
        <v>125</v>
      </c>
      <c r="F18" s="11">
        <v>49</v>
      </c>
      <c r="G18" s="28">
        <f t="shared" si="0"/>
        <v>2.5510204081632653</v>
      </c>
      <c r="H18" s="9"/>
      <c r="I18" s="14"/>
      <c r="J18" s="14"/>
      <c r="K18" s="25"/>
      <c r="L18" s="14"/>
      <c r="M18" s="14"/>
      <c r="N18" s="13"/>
      <c r="O18" s="26"/>
      <c r="P18" s="13"/>
      <c r="Q18" s="13"/>
      <c r="R18" s="13"/>
      <c r="S18" s="26"/>
      <c r="T18" s="26">
        <f t="shared" si="1"/>
        <v>20</v>
      </c>
      <c r="U18" s="26">
        <f t="shared" si="2"/>
        <v>125</v>
      </c>
      <c r="V18" s="26">
        <f t="shared" si="3"/>
        <v>49</v>
      </c>
      <c r="W18" s="26">
        <f t="shared" si="4"/>
        <v>2.5510204081632653</v>
      </c>
    </row>
    <row r="19" spans="2:23" ht="21" customHeight="1" thickBot="1" x14ac:dyDescent="0.5">
      <c r="B19" s="21">
        <v>4</v>
      </c>
      <c r="C19" s="27" t="s">
        <v>218</v>
      </c>
      <c r="D19" s="23">
        <v>20</v>
      </c>
      <c r="E19" s="23">
        <v>125</v>
      </c>
      <c r="F19" s="23">
        <v>53</v>
      </c>
      <c r="G19" s="28">
        <f t="shared" si="0"/>
        <v>2.358490566037736</v>
      </c>
      <c r="H19" s="22"/>
      <c r="I19" s="25"/>
      <c r="J19" s="25"/>
      <c r="K19" s="25"/>
      <c r="L19" s="25"/>
      <c r="M19" s="25"/>
      <c r="N19" s="26"/>
      <c r="O19" s="26"/>
      <c r="P19" s="26"/>
      <c r="Q19" s="26"/>
      <c r="R19" s="26"/>
      <c r="S19" s="26"/>
      <c r="T19" s="26">
        <f t="shared" si="1"/>
        <v>20</v>
      </c>
      <c r="U19" s="26">
        <f t="shared" si="2"/>
        <v>125</v>
      </c>
      <c r="V19" s="26">
        <f t="shared" si="3"/>
        <v>53</v>
      </c>
      <c r="W19" s="26">
        <f t="shared" si="4"/>
        <v>2.358490566037736</v>
      </c>
    </row>
    <row r="20" spans="2:23" ht="21" customHeight="1" thickBot="1" x14ac:dyDescent="0.5">
      <c r="B20" s="21">
        <v>5</v>
      </c>
      <c r="C20" s="10" t="s">
        <v>74</v>
      </c>
      <c r="D20" s="23">
        <v>20</v>
      </c>
      <c r="E20" s="11">
        <v>153</v>
      </c>
      <c r="F20" s="11">
        <v>85</v>
      </c>
      <c r="G20" s="28">
        <f t="shared" si="0"/>
        <v>1.8</v>
      </c>
      <c r="H20" s="9"/>
      <c r="I20" s="14"/>
      <c r="J20" s="14"/>
      <c r="K20" s="25"/>
      <c r="L20" s="14"/>
      <c r="M20" s="14"/>
      <c r="N20" s="13"/>
      <c r="O20" s="26"/>
      <c r="P20" s="13"/>
      <c r="Q20" s="13"/>
      <c r="R20" s="13"/>
      <c r="S20" s="26"/>
      <c r="T20" s="26">
        <f t="shared" si="1"/>
        <v>20</v>
      </c>
      <c r="U20" s="26">
        <f t="shared" si="2"/>
        <v>153</v>
      </c>
      <c r="V20" s="26">
        <f t="shared" si="3"/>
        <v>85</v>
      </c>
      <c r="W20" s="26">
        <f t="shared" si="4"/>
        <v>1.8</v>
      </c>
    </row>
    <row r="21" spans="2:23" ht="21" customHeight="1" thickBot="1" x14ac:dyDescent="0.5">
      <c r="B21" s="21">
        <v>6</v>
      </c>
      <c r="C21" s="27" t="s">
        <v>207</v>
      </c>
      <c r="D21" s="23">
        <v>18</v>
      </c>
      <c r="E21" s="23">
        <v>151</v>
      </c>
      <c r="F21" s="23">
        <v>93</v>
      </c>
      <c r="G21" s="28">
        <f t="shared" si="0"/>
        <v>1.6236559139784945</v>
      </c>
      <c r="H21" s="22"/>
      <c r="I21" s="25"/>
      <c r="J21" s="25"/>
      <c r="K21" s="25"/>
      <c r="L21" s="25"/>
      <c r="M21" s="25"/>
      <c r="N21" s="26"/>
      <c r="O21" s="26"/>
      <c r="P21" s="26"/>
      <c r="Q21" s="26"/>
      <c r="R21" s="26"/>
      <c r="S21" s="26"/>
      <c r="T21" s="26">
        <f t="shared" si="1"/>
        <v>18</v>
      </c>
      <c r="U21" s="26">
        <f t="shared" si="2"/>
        <v>151</v>
      </c>
      <c r="V21" s="26">
        <f t="shared" si="3"/>
        <v>93</v>
      </c>
      <c r="W21" s="26">
        <f t="shared" si="4"/>
        <v>1.6236559139784945</v>
      </c>
    </row>
    <row r="22" spans="2:23" ht="21" customHeight="1" thickBot="1" x14ac:dyDescent="0.5">
      <c r="B22" s="21">
        <v>7</v>
      </c>
      <c r="C22" s="27" t="s">
        <v>78</v>
      </c>
      <c r="D22" s="23">
        <v>18</v>
      </c>
      <c r="E22" s="23">
        <v>119</v>
      </c>
      <c r="F22" s="23">
        <v>86</v>
      </c>
      <c r="G22" s="28">
        <f t="shared" si="0"/>
        <v>1.3837209302325582</v>
      </c>
      <c r="H22" s="22"/>
      <c r="I22" s="25"/>
      <c r="J22" s="25"/>
      <c r="K22" s="25"/>
      <c r="L22" s="25"/>
      <c r="M22" s="25"/>
      <c r="N22" s="26"/>
      <c r="O22" s="26"/>
      <c r="P22" s="26"/>
      <c r="Q22" s="26"/>
      <c r="R22" s="26"/>
      <c r="S22" s="26"/>
      <c r="T22" s="26">
        <f t="shared" si="1"/>
        <v>18</v>
      </c>
      <c r="U22" s="26">
        <f t="shared" si="2"/>
        <v>119</v>
      </c>
      <c r="V22" s="26">
        <f t="shared" si="3"/>
        <v>86</v>
      </c>
      <c r="W22" s="26">
        <f t="shared" si="4"/>
        <v>1.3837209302325582</v>
      </c>
    </row>
    <row r="23" spans="2:23" ht="21" customHeight="1" thickBot="1" x14ac:dyDescent="0.5">
      <c r="B23" s="21">
        <v>8</v>
      </c>
      <c r="C23" s="10" t="s">
        <v>36</v>
      </c>
      <c r="D23" s="23">
        <v>18</v>
      </c>
      <c r="E23" s="11">
        <v>111</v>
      </c>
      <c r="F23" s="11">
        <v>82</v>
      </c>
      <c r="G23" s="28">
        <f t="shared" si="0"/>
        <v>1.3536585365853659</v>
      </c>
      <c r="H23" s="9"/>
      <c r="I23" s="14"/>
      <c r="J23" s="14"/>
      <c r="K23" s="25"/>
      <c r="L23" s="14"/>
      <c r="M23" s="14"/>
      <c r="N23" s="13"/>
      <c r="O23" s="26"/>
      <c r="P23" s="13"/>
      <c r="Q23" s="13"/>
      <c r="R23" s="13"/>
      <c r="S23" s="26"/>
      <c r="T23" s="26">
        <f t="shared" si="1"/>
        <v>18</v>
      </c>
      <c r="U23" s="26">
        <f t="shared" si="2"/>
        <v>111</v>
      </c>
      <c r="V23" s="26">
        <f t="shared" si="3"/>
        <v>82</v>
      </c>
      <c r="W23" s="26">
        <f t="shared" si="4"/>
        <v>1.3536585365853659</v>
      </c>
    </row>
    <row r="24" spans="2:23" ht="21" customHeight="1" thickBot="1" x14ac:dyDescent="0.5">
      <c r="B24" s="21">
        <v>9</v>
      </c>
      <c r="C24" s="10" t="s">
        <v>110</v>
      </c>
      <c r="D24" s="23">
        <v>18</v>
      </c>
      <c r="E24" s="11">
        <v>138</v>
      </c>
      <c r="F24" s="11">
        <v>105</v>
      </c>
      <c r="G24" s="28">
        <f t="shared" si="0"/>
        <v>1.3142857142857143</v>
      </c>
      <c r="H24" s="9"/>
      <c r="I24" s="14"/>
      <c r="J24" s="14"/>
      <c r="K24" s="25"/>
      <c r="L24" s="14"/>
      <c r="M24" s="14"/>
      <c r="N24" s="13"/>
      <c r="O24" s="26"/>
      <c r="P24" s="13"/>
      <c r="Q24" s="13"/>
      <c r="R24" s="13"/>
      <c r="S24" s="26"/>
      <c r="T24" s="26">
        <f t="shared" si="1"/>
        <v>18</v>
      </c>
      <c r="U24" s="26">
        <f t="shared" si="2"/>
        <v>138</v>
      </c>
      <c r="V24" s="26">
        <f t="shared" si="3"/>
        <v>105</v>
      </c>
      <c r="W24" s="26">
        <f t="shared" si="4"/>
        <v>1.3142857142857143</v>
      </c>
    </row>
    <row r="25" spans="2:23" ht="21" customHeight="1" thickBot="1" x14ac:dyDescent="0.5">
      <c r="B25" s="21">
        <v>10</v>
      </c>
      <c r="C25" s="10" t="s">
        <v>79</v>
      </c>
      <c r="D25" s="23">
        <v>18</v>
      </c>
      <c r="E25" s="11">
        <v>114</v>
      </c>
      <c r="F25" s="11">
        <v>91</v>
      </c>
      <c r="G25" s="28">
        <f t="shared" si="0"/>
        <v>1.2527472527472527</v>
      </c>
      <c r="H25" s="9"/>
      <c r="I25" s="14"/>
      <c r="J25" s="14"/>
      <c r="K25" s="25"/>
      <c r="L25" s="14"/>
      <c r="M25" s="14"/>
      <c r="N25" s="13"/>
      <c r="O25" s="26"/>
      <c r="P25" s="13"/>
      <c r="Q25" s="13"/>
      <c r="R25" s="13"/>
      <c r="S25" s="26"/>
      <c r="T25" s="26">
        <f t="shared" si="1"/>
        <v>18</v>
      </c>
      <c r="U25" s="26">
        <f t="shared" si="2"/>
        <v>114</v>
      </c>
      <c r="V25" s="26">
        <f t="shared" si="3"/>
        <v>91</v>
      </c>
      <c r="W25" s="26">
        <f t="shared" si="4"/>
        <v>1.2527472527472527</v>
      </c>
    </row>
    <row r="26" spans="2:23" ht="21" customHeight="1" thickBot="1" x14ac:dyDescent="0.5">
      <c r="B26" s="21">
        <v>11</v>
      </c>
      <c r="C26" s="10" t="s">
        <v>119</v>
      </c>
      <c r="D26" s="23">
        <v>16</v>
      </c>
      <c r="E26" s="11">
        <v>130</v>
      </c>
      <c r="F26" s="11">
        <v>78</v>
      </c>
      <c r="G26" s="28">
        <f t="shared" si="0"/>
        <v>1.6666666666666667</v>
      </c>
      <c r="H26" s="9"/>
      <c r="I26" s="14"/>
      <c r="J26" s="14"/>
      <c r="K26" s="25"/>
      <c r="L26" s="14"/>
      <c r="M26" s="14"/>
      <c r="N26" s="13"/>
      <c r="O26" s="26"/>
      <c r="P26" s="13"/>
      <c r="Q26" s="13"/>
      <c r="R26" s="13"/>
      <c r="S26" s="26"/>
      <c r="T26" s="26">
        <f t="shared" si="1"/>
        <v>16</v>
      </c>
      <c r="U26" s="26">
        <f t="shared" si="2"/>
        <v>130</v>
      </c>
      <c r="V26" s="26">
        <f t="shared" si="3"/>
        <v>78</v>
      </c>
      <c r="W26" s="26">
        <f t="shared" si="4"/>
        <v>1.6666666666666667</v>
      </c>
    </row>
    <row r="27" spans="2:23" ht="21" customHeight="1" thickBot="1" x14ac:dyDescent="0.5">
      <c r="B27" s="21">
        <v>12</v>
      </c>
      <c r="C27" s="10" t="s">
        <v>154</v>
      </c>
      <c r="D27" s="23">
        <v>16</v>
      </c>
      <c r="E27" s="11">
        <v>112</v>
      </c>
      <c r="F27" s="11">
        <v>91</v>
      </c>
      <c r="G27" s="28">
        <f t="shared" si="0"/>
        <v>1.2307692307692308</v>
      </c>
      <c r="H27" s="9"/>
      <c r="I27" s="14"/>
      <c r="J27" s="14"/>
      <c r="K27" s="25"/>
      <c r="L27" s="14"/>
      <c r="M27" s="14"/>
      <c r="N27" s="13"/>
      <c r="O27" s="26"/>
      <c r="P27" s="13"/>
      <c r="Q27" s="13"/>
      <c r="R27" s="13"/>
      <c r="S27" s="26"/>
      <c r="T27" s="26">
        <f t="shared" si="1"/>
        <v>16</v>
      </c>
      <c r="U27" s="26">
        <f t="shared" si="2"/>
        <v>112</v>
      </c>
      <c r="V27" s="26">
        <f t="shared" si="3"/>
        <v>91</v>
      </c>
      <c r="W27" s="26">
        <f t="shared" si="4"/>
        <v>1.2307692307692308</v>
      </c>
    </row>
    <row r="28" spans="2:23" ht="21" customHeight="1" thickBot="1" x14ac:dyDescent="0.5">
      <c r="B28" s="21">
        <v>13</v>
      </c>
      <c r="C28" s="10" t="s">
        <v>220</v>
      </c>
      <c r="D28" s="23">
        <v>16</v>
      </c>
      <c r="E28" s="11">
        <v>131</v>
      </c>
      <c r="F28" s="11">
        <v>130</v>
      </c>
      <c r="G28" s="28">
        <f t="shared" si="0"/>
        <v>1.0076923076923077</v>
      </c>
      <c r="H28" s="9"/>
      <c r="I28" s="14"/>
      <c r="J28" s="14"/>
      <c r="K28" s="25"/>
      <c r="L28" s="14"/>
      <c r="M28" s="14"/>
      <c r="N28" s="13"/>
      <c r="O28" s="26"/>
      <c r="P28" s="13"/>
      <c r="Q28" s="13"/>
      <c r="R28" s="13"/>
      <c r="S28" s="26"/>
      <c r="T28" s="26">
        <f t="shared" si="1"/>
        <v>16</v>
      </c>
      <c r="U28" s="26">
        <f t="shared" si="2"/>
        <v>131</v>
      </c>
      <c r="V28" s="26">
        <f t="shared" si="3"/>
        <v>130</v>
      </c>
      <c r="W28" s="26">
        <f t="shared" si="4"/>
        <v>1.0076923076923077</v>
      </c>
    </row>
    <row r="29" spans="2:23" ht="21" customHeight="1" thickBot="1" x14ac:dyDescent="0.5">
      <c r="B29" s="21">
        <v>14</v>
      </c>
      <c r="C29" s="10" t="s">
        <v>111</v>
      </c>
      <c r="D29" s="23">
        <v>16</v>
      </c>
      <c r="E29" s="11">
        <v>99</v>
      </c>
      <c r="F29" s="11">
        <v>99</v>
      </c>
      <c r="G29" s="28">
        <f t="shared" si="0"/>
        <v>1</v>
      </c>
      <c r="H29" s="9"/>
      <c r="I29" s="14"/>
      <c r="J29" s="14"/>
      <c r="K29" s="25"/>
      <c r="L29" s="14"/>
      <c r="M29" s="14"/>
      <c r="N29" s="13"/>
      <c r="O29" s="26"/>
      <c r="P29" s="13"/>
      <c r="Q29" s="13"/>
      <c r="R29" s="13"/>
      <c r="S29" s="26"/>
      <c r="T29" s="26">
        <f t="shared" si="1"/>
        <v>16</v>
      </c>
      <c r="U29" s="26">
        <f t="shared" si="2"/>
        <v>99</v>
      </c>
      <c r="V29" s="26">
        <f t="shared" si="3"/>
        <v>99</v>
      </c>
      <c r="W29" s="26">
        <f t="shared" si="4"/>
        <v>1</v>
      </c>
    </row>
    <row r="30" spans="2:23" ht="21" customHeight="1" thickBot="1" x14ac:dyDescent="0.5">
      <c r="B30" s="21">
        <v>15</v>
      </c>
      <c r="C30" s="27" t="s">
        <v>106</v>
      </c>
      <c r="D30" s="23">
        <v>16</v>
      </c>
      <c r="E30" s="23">
        <v>97</v>
      </c>
      <c r="F30" s="23">
        <v>109</v>
      </c>
      <c r="G30" s="28">
        <f t="shared" si="0"/>
        <v>0.88990825688073394</v>
      </c>
      <c r="H30" s="22"/>
      <c r="I30" s="25"/>
      <c r="J30" s="25"/>
      <c r="K30" s="25"/>
      <c r="L30" s="25"/>
      <c r="M30" s="25"/>
      <c r="N30" s="26"/>
      <c r="O30" s="26"/>
      <c r="P30" s="26"/>
      <c r="Q30" s="26"/>
      <c r="R30" s="26"/>
      <c r="S30" s="26"/>
      <c r="T30" s="26">
        <f t="shared" si="1"/>
        <v>16</v>
      </c>
      <c r="U30" s="26">
        <f t="shared" si="2"/>
        <v>97</v>
      </c>
      <c r="V30" s="26">
        <f t="shared" si="3"/>
        <v>109</v>
      </c>
      <c r="W30" s="26">
        <f t="shared" si="4"/>
        <v>0.88990825688073394</v>
      </c>
    </row>
    <row r="31" spans="2:23" ht="21" customHeight="1" thickBot="1" x14ac:dyDescent="0.5">
      <c r="B31" s="21">
        <v>16</v>
      </c>
      <c r="C31" s="27" t="s">
        <v>27</v>
      </c>
      <c r="D31" s="23">
        <v>14</v>
      </c>
      <c r="E31" s="23">
        <v>102</v>
      </c>
      <c r="F31" s="23">
        <v>103</v>
      </c>
      <c r="G31" s="28">
        <f t="shared" si="0"/>
        <v>0.99029126213592233</v>
      </c>
      <c r="H31" s="22"/>
      <c r="I31" s="25"/>
      <c r="J31" s="25"/>
      <c r="K31" s="25"/>
      <c r="L31" s="25"/>
      <c r="M31" s="25"/>
      <c r="N31" s="26"/>
      <c r="O31" s="26"/>
      <c r="P31" s="26"/>
      <c r="Q31" s="26"/>
      <c r="R31" s="26"/>
      <c r="S31" s="26"/>
      <c r="T31" s="26">
        <f t="shared" si="1"/>
        <v>14</v>
      </c>
      <c r="U31" s="26">
        <f t="shared" si="2"/>
        <v>102</v>
      </c>
      <c r="V31" s="26">
        <f t="shared" si="3"/>
        <v>103</v>
      </c>
      <c r="W31" s="26">
        <f t="shared" si="4"/>
        <v>0.99029126213592233</v>
      </c>
    </row>
    <row r="32" spans="2:23" ht="21" customHeight="1" thickBot="1" x14ac:dyDescent="0.5">
      <c r="B32" s="21">
        <v>17</v>
      </c>
      <c r="C32" s="10" t="s">
        <v>37</v>
      </c>
      <c r="D32" s="23">
        <v>14</v>
      </c>
      <c r="E32" s="11">
        <v>95</v>
      </c>
      <c r="F32" s="11">
        <v>107</v>
      </c>
      <c r="G32" s="28">
        <f t="shared" si="0"/>
        <v>0.88785046728971961</v>
      </c>
      <c r="H32" s="9"/>
      <c r="I32" s="14"/>
      <c r="J32" s="14"/>
      <c r="K32" s="25"/>
      <c r="L32" s="14"/>
      <c r="M32" s="14"/>
      <c r="N32" s="13"/>
      <c r="O32" s="26"/>
      <c r="P32" s="13"/>
      <c r="Q32" s="13"/>
      <c r="R32" s="13"/>
      <c r="S32" s="26"/>
      <c r="T32" s="26">
        <f t="shared" si="1"/>
        <v>14</v>
      </c>
      <c r="U32" s="26">
        <f t="shared" si="2"/>
        <v>95</v>
      </c>
      <c r="V32" s="26">
        <f t="shared" si="3"/>
        <v>107</v>
      </c>
      <c r="W32" s="26">
        <f t="shared" si="4"/>
        <v>0.88785046728971961</v>
      </c>
    </row>
    <row r="33" spans="2:23" ht="21" customHeight="1" thickBot="1" x14ac:dyDescent="0.5">
      <c r="B33" s="21">
        <v>18</v>
      </c>
      <c r="C33" s="27" t="s">
        <v>65</v>
      </c>
      <c r="D33" s="23">
        <v>14</v>
      </c>
      <c r="E33" s="23">
        <v>112</v>
      </c>
      <c r="F33" s="23">
        <v>129</v>
      </c>
      <c r="G33" s="28">
        <f t="shared" si="0"/>
        <v>0.86821705426356588</v>
      </c>
      <c r="H33" s="22"/>
      <c r="I33" s="25"/>
      <c r="J33" s="25"/>
      <c r="K33" s="25"/>
      <c r="L33" s="25"/>
      <c r="M33" s="25"/>
      <c r="N33" s="26"/>
      <c r="O33" s="26"/>
      <c r="P33" s="26"/>
      <c r="Q33" s="26"/>
      <c r="R33" s="26"/>
      <c r="S33" s="26"/>
      <c r="T33" s="26">
        <f t="shared" si="1"/>
        <v>14</v>
      </c>
      <c r="U33" s="26">
        <f t="shared" si="2"/>
        <v>112</v>
      </c>
      <c r="V33" s="26">
        <f t="shared" si="3"/>
        <v>129</v>
      </c>
      <c r="W33" s="26">
        <f t="shared" si="4"/>
        <v>0.86821705426356588</v>
      </c>
    </row>
    <row r="34" spans="2:23" ht="21" customHeight="1" thickBot="1" x14ac:dyDescent="0.5">
      <c r="B34" s="21">
        <v>19</v>
      </c>
      <c r="C34" s="27" t="s">
        <v>92</v>
      </c>
      <c r="D34" s="23">
        <v>14</v>
      </c>
      <c r="E34" s="23">
        <v>107</v>
      </c>
      <c r="F34" s="23">
        <v>129</v>
      </c>
      <c r="G34" s="28">
        <f t="shared" si="0"/>
        <v>0.8294573643410853</v>
      </c>
      <c r="H34" s="22"/>
      <c r="I34" s="25"/>
      <c r="J34" s="25"/>
      <c r="K34" s="25"/>
      <c r="L34" s="25"/>
      <c r="M34" s="25"/>
      <c r="N34" s="26"/>
      <c r="O34" s="26"/>
      <c r="P34" s="26"/>
      <c r="Q34" s="26"/>
      <c r="R34" s="26"/>
      <c r="S34" s="26"/>
      <c r="T34" s="26">
        <f t="shared" si="1"/>
        <v>14</v>
      </c>
      <c r="U34" s="26">
        <f t="shared" si="2"/>
        <v>107</v>
      </c>
      <c r="V34" s="26">
        <f t="shared" si="3"/>
        <v>129</v>
      </c>
      <c r="W34" s="26">
        <f t="shared" si="4"/>
        <v>0.8294573643410853</v>
      </c>
    </row>
    <row r="35" spans="2:23" ht="21" customHeight="1" thickBot="1" x14ac:dyDescent="0.5">
      <c r="B35" s="21">
        <v>20</v>
      </c>
      <c r="C35" s="27" t="s">
        <v>88</v>
      </c>
      <c r="D35" s="23">
        <v>14</v>
      </c>
      <c r="E35" s="23">
        <v>91</v>
      </c>
      <c r="F35" s="23">
        <v>111</v>
      </c>
      <c r="G35" s="28">
        <f t="shared" si="0"/>
        <v>0.81981981981981977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1"/>
        <v>14</v>
      </c>
      <c r="U35" s="26">
        <f t="shared" si="2"/>
        <v>91</v>
      </c>
      <c r="V35" s="26">
        <f t="shared" si="3"/>
        <v>111</v>
      </c>
      <c r="W35" s="26">
        <f t="shared" si="4"/>
        <v>0.81981981981981977</v>
      </c>
    </row>
    <row r="36" spans="2:23" ht="21" customHeight="1" thickBot="1" x14ac:dyDescent="0.5">
      <c r="B36" s="21">
        <v>21</v>
      </c>
      <c r="C36" s="10" t="s">
        <v>98</v>
      </c>
      <c r="D36" s="23">
        <v>12</v>
      </c>
      <c r="E36" s="11">
        <v>123</v>
      </c>
      <c r="F36" s="11">
        <v>131</v>
      </c>
      <c r="G36" s="28">
        <f t="shared" si="0"/>
        <v>0.93893129770992367</v>
      </c>
      <c r="H36" s="9"/>
      <c r="I36" s="9"/>
      <c r="J36" s="14"/>
      <c r="K36" s="25"/>
      <c r="L36" s="14"/>
      <c r="M36" s="14"/>
      <c r="N36" s="13"/>
      <c r="O36" s="26"/>
      <c r="P36" s="13"/>
      <c r="Q36" s="13"/>
      <c r="R36" s="13"/>
      <c r="S36" s="26"/>
      <c r="T36" s="26">
        <f t="shared" si="1"/>
        <v>12</v>
      </c>
      <c r="U36" s="26">
        <f t="shared" si="2"/>
        <v>123</v>
      </c>
      <c r="V36" s="26">
        <f t="shared" si="3"/>
        <v>131</v>
      </c>
      <c r="W36" s="26">
        <f t="shared" si="4"/>
        <v>0.93893129770992367</v>
      </c>
    </row>
    <row r="37" spans="2:23" ht="21" customHeight="1" thickBot="1" x14ac:dyDescent="0.5">
      <c r="B37" s="21">
        <v>22</v>
      </c>
      <c r="C37" s="10" t="s">
        <v>62</v>
      </c>
      <c r="D37" s="23">
        <v>12</v>
      </c>
      <c r="E37" s="11">
        <v>110</v>
      </c>
      <c r="F37" s="11">
        <v>128</v>
      </c>
      <c r="G37" s="28">
        <f t="shared" si="0"/>
        <v>0.859375</v>
      </c>
      <c r="H37" s="9"/>
      <c r="I37" s="9"/>
      <c r="J37" s="14"/>
      <c r="K37" s="25"/>
      <c r="L37" s="14"/>
      <c r="M37" s="14"/>
      <c r="N37" s="13"/>
      <c r="O37" s="26"/>
      <c r="P37" s="13"/>
      <c r="Q37" s="13"/>
      <c r="R37" s="13"/>
      <c r="S37" s="26"/>
      <c r="T37" s="26">
        <f t="shared" si="1"/>
        <v>12</v>
      </c>
      <c r="U37" s="26">
        <f t="shared" si="2"/>
        <v>110</v>
      </c>
      <c r="V37" s="26">
        <f t="shared" si="3"/>
        <v>128</v>
      </c>
      <c r="W37" s="26">
        <f t="shared" si="4"/>
        <v>0.859375</v>
      </c>
    </row>
    <row r="38" spans="2:23" ht="21" customHeight="1" thickBot="1" x14ac:dyDescent="0.5">
      <c r="B38" s="21">
        <v>23</v>
      </c>
      <c r="C38" s="10" t="s">
        <v>87</v>
      </c>
      <c r="D38" s="23">
        <v>12</v>
      </c>
      <c r="E38" s="11">
        <v>89</v>
      </c>
      <c r="F38" s="11">
        <v>116</v>
      </c>
      <c r="G38" s="28">
        <f t="shared" si="0"/>
        <v>0.76724137931034486</v>
      </c>
      <c r="H38" s="9"/>
      <c r="I38" s="14"/>
      <c r="J38" s="14"/>
      <c r="K38" s="25"/>
      <c r="L38" s="14"/>
      <c r="M38" s="14"/>
      <c r="N38" s="13"/>
      <c r="O38" s="26"/>
      <c r="P38" s="13"/>
      <c r="Q38" s="13"/>
      <c r="R38" s="13"/>
      <c r="S38" s="26"/>
      <c r="T38" s="26">
        <f t="shared" si="1"/>
        <v>12</v>
      </c>
      <c r="U38" s="26">
        <f t="shared" si="2"/>
        <v>89</v>
      </c>
      <c r="V38" s="26">
        <f t="shared" si="3"/>
        <v>116</v>
      </c>
      <c r="W38" s="26">
        <f t="shared" si="4"/>
        <v>0.76724137931034486</v>
      </c>
    </row>
    <row r="39" spans="2:23" ht="21" customHeight="1" thickBot="1" x14ac:dyDescent="0.5">
      <c r="B39" s="21">
        <v>24</v>
      </c>
      <c r="C39" s="10" t="s">
        <v>200</v>
      </c>
      <c r="D39" s="23">
        <v>12</v>
      </c>
      <c r="E39" s="11">
        <v>85</v>
      </c>
      <c r="F39" s="11">
        <v>114</v>
      </c>
      <c r="G39" s="28">
        <f t="shared" si="0"/>
        <v>0.74561403508771928</v>
      </c>
      <c r="H39" s="9"/>
      <c r="I39" s="14"/>
      <c r="J39" s="14"/>
      <c r="K39" s="25"/>
      <c r="L39" s="14"/>
      <c r="M39" s="14"/>
      <c r="N39" s="13"/>
      <c r="O39" s="26"/>
      <c r="P39" s="13"/>
      <c r="Q39" s="13"/>
      <c r="R39" s="13"/>
      <c r="S39" s="26"/>
      <c r="T39" s="26">
        <f t="shared" si="1"/>
        <v>12</v>
      </c>
      <c r="U39" s="26">
        <f t="shared" si="2"/>
        <v>85</v>
      </c>
      <c r="V39" s="26">
        <f t="shared" si="3"/>
        <v>114</v>
      </c>
      <c r="W39" s="26">
        <f t="shared" si="4"/>
        <v>0.74561403508771928</v>
      </c>
    </row>
    <row r="40" spans="2:23" ht="21" customHeight="1" thickBot="1" x14ac:dyDescent="0.5">
      <c r="B40" s="21">
        <v>25</v>
      </c>
      <c r="C40" s="10" t="s">
        <v>29</v>
      </c>
      <c r="D40" s="23">
        <v>12</v>
      </c>
      <c r="E40" s="11">
        <v>60</v>
      </c>
      <c r="F40" s="11">
        <v>121</v>
      </c>
      <c r="G40" s="28">
        <f t="shared" si="0"/>
        <v>0.49586776859504134</v>
      </c>
      <c r="H40" s="9"/>
      <c r="I40" s="14"/>
      <c r="J40" s="14"/>
      <c r="K40" s="25"/>
      <c r="L40" s="14"/>
      <c r="M40" s="14"/>
      <c r="N40" s="13"/>
      <c r="O40" s="26"/>
      <c r="P40" s="13"/>
      <c r="Q40" s="13"/>
      <c r="R40" s="13"/>
      <c r="S40" s="26"/>
      <c r="T40" s="26">
        <f t="shared" si="1"/>
        <v>12</v>
      </c>
      <c r="U40" s="26">
        <f t="shared" si="2"/>
        <v>60</v>
      </c>
      <c r="V40" s="26">
        <f t="shared" si="3"/>
        <v>121</v>
      </c>
      <c r="W40" s="26">
        <f t="shared" si="4"/>
        <v>0.49586776859504134</v>
      </c>
    </row>
    <row r="41" spans="2:23" ht="21" customHeight="1" thickBot="1" x14ac:dyDescent="0.5">
      <c r="B41" s="21">
        <v>26</v>
      </c>
      <c r="C41" s="10" t="s">
        <v>108</v>
      </c>
      <c r="D41" s="23">
        <v>10</v>
      </c>
      <c r="E41" s="11">
        <v>105</v>
      </c>
      <c r="F41" s="11">
        <v>132</v>
      </c>
      <c r="G41" s="28">
        <f t="shared" si="0"/>
        <v>0.79545454545454541</v>
      </c>
      <c r="H41" s="9"/>
      <c r="I41" s="14"/>
      <c r="J41" s="14"/>
      <c r="K41" s="25"/>
      <c r="L41" s="14"/>
      <c r="M41" s="14"/>
      <c r="N41" s="13"/>
      <c r="O41" s="26"/>
      <c r="P41" s="13"/>
      <c r="Q41" s="13"/>
      <c r="R41" s="13"/>
      <c r="S41" s="26"/>
      <c r="T41" s="26">
        <f t="shared" si="1"/>
        <v>10</v>
      </c>
      <c r="U41" s="26">
        <f t="shared" si="2"/>
        <v>105</v>
      </c>
      <c r="V41" s="26">
        <f t="shared" si="3"/>
        <v>132</v>
      </c>
      <c r="W41" s="26">
        <f t="shared" si="4"/>
        <v>0.79545454545454541</v>
      </c>
    </row>
    <row r="42" spans="2:23" ht="21" customHeight="1" thickBot="1" x14ac:dyDescent="0.5">
      <c r="B42" s="21">
        <v>27</v>
      </c>
      <c r="C42" s="10" t="s">
        <v>116</v>
      </c>
      <c r="D42" s="23">
        <v>10</v>
      </c>
      <c r="E42" s="11">
        <v>72</v>
      </c>
      <c r="F42" s="11">
        <v>125</v>
      </c>
      <c r="G42" s="28">
        <f t="shared" si="0"/>
        <v>0.57599999999999996</v>
      </c>
      <c r="H42" s="9"/>
      <c r="I42" s="9"/>
      <c r="J42" s="14"/>
      <c r="K42" s="25"/>
      <c r="L42" s="14"/>
      <c r="M42" s="14"/>
      <c r="N42" s="13"/>
      <c r="O42" s="26"/>
      <c r="P42" s="13"/>
      <c r="Q42" s="13"/>
      <c r="R42" s="13"/>
      <c r="S42" s="26"/>
      <c r="T42" s="26">
        <f t="shared" si="1"/>
        <v>10</v>
      </c>
      <c r="U42" s="26">
        <f t="shared" si="2"/>
        <v>72</v>
      </c>
      <c r="V42" s="26">
        <f t="shared" si="3"/>
        <v>125</v>
      </c>
      <c r="W42" s="26">
        <f t="shared" si="4"/>
        <v>0.57599999999999996</v>
      </c>
    </row>
    <row r="43" spans="2:23" ht="21" customHeight="1" thickBot="1" x14ac:dyDescent="0.5">
      <c r="B43" s="21">
        <v>28</v>
      </c>
      <c r="C43" s="10" t="s">
        <v>59</v>
      </c>
      <c r="D43" s="23">
        <v>10</v>
      </c>
      <c r="E43" s="11">
        <v>68</v>
      </c>
      <c r="F43" s="11">
        <v>125</v>
      </c>
      <c r="G43" s="28">
        <f t="shared" si="0"/>
        <v>0.54400000000000004</v>
      </c>
      <c r="H43" s="9"/>
      <c r="I43" s="14"/>
      <c r="J43" s="14"/>
      <c r="K43" s="25"/>
      <c r="L43" s="14"/>
      <c r="M43" s="14"/>
      <c r="N43" s="13"/>
      <c r="O43" s="26"/>
      <c r="P43" s="13"/>
      <c r="Q43" s="13"/>
      <c r="R43" s="13"/>
      <c r="S43" s="26"/>
      <c r="T43" s="26">
        <f t="shared" si="1"/>
        <v>10</v>
      </c>
      <c r="U43" s="26">
        <f t="shared" si="2"/>
        <v>68</v>
      </c>
      <c r="V43" s="26">
        <f t="shared" si="3"/>
        <v>125</v>
      </c>
      <c r="W43" s="26">
        <f t="shared" si="4"/>
        <v>0.54400000000000004</v>
      </c>
    </row>
    <row r="44" spans="2:23" ht="21" customHeight="1" thickBot="1" x14ac:dyDescent="0.5">
      <c r="B44" s="21">
        <v>29</v>
      </c>
      <c r="C44" s="10" t="s">
        <v>222</v>
      </c>
      <c r="D44" s="23">
        <v>10</v>
      </c>
      <c r="E44" s="11">
        <v>67</v>
      </c>
      <c r="F44" s="11">
        <v>144</v>
      </c>
      <c r="G44" s="28">
        <f t="shared" si="0"/>
        <v>0.46527777777777779</v>
      </c>
      <c r="H44" s="9"/>
      <c r="I44" s="14"/>
      <c r="J44" s="14"/>
      <c r="K44" s="25"/>
      <c r="L44" s="14"/>
      <c r="M44" s="14"/>
      <c r="N44" s="13"/>
      <c r="O44" s="26"/>
      <c r="P44" s="13"/>
      <c r="Q44" s="13"/>
      <c r="R44" s="13"/>
      <c r="S44" s="26"/>
      <c r="T44" s="26">
        <f t="shared" si="1"/>
        <v>10</v>
      </c>
      <c r="U44" s="26">
        <f t="shared" si="2"/>
        <v>67</v>
      </c>
      <c r="V44" s="26">
        <f t="shared" si="3"/>
        <v>144</v>
      </c>
      <c r="W44" s="26">
        <f t="shared" si="4"/>
        <v>0.46527777777777779</v>
      </c>
    </row>
    <row r="45" spans="2:23" ht="21" customHeight="1" thickBot="1" x14ac:dyDescent="0.5">
      <c r="B45" s="21">
        <v>30</v>
      </c>
      <c r="C45" s="10" t="s">
        <v>219</v>
      </c>
      <c r="D45" s="23">
        <v>10</v>
      </c>
      <c r="E45" s="11">
        <v>56</v>
      </c>
      <c r="F45" s="11">
        <v>125</v>
      </c>
      <c r="G45" s="28">
        <f t="shared" si="0"/>
        <v>0.44800000000000001</v>
      </c>
      <c r="H45" s="9"/>
      <c r="I45" s="14"/>
      <c r="J45" s="14"/>
      <c r="K45" s="25"/>
      <c r="L45" s="14"/>
      <c r="M45" s="14"/>
      <c r="N45" s="13"/>
      <c r="O45" s="26"/>
      <c r="P45" s="13"/>
      <c r="Q45" s="13"/>
      <c r="R45" s="13"/>
      <c r="S45" s="26"/>
      <c r="T45" s="26">
        <f t="shared" si="1"/>
        <v>10</v>
      </c>
      <c r="U45" s="26">
        <f t="shared" si="2"/>
        <v>56</v>
      </c>
      <c r="V45" s="26">
        <f t="shared" si="3"/>
        <v>125</v>
      </c>
      <c r="W45" s="26">
        <f t="shared" si="4"/>
        <v>0.44800000000000001</v>
      </c>
    </row>
    <row r="46" spans="2:23" ht="21" customHeight="1" thickBot="1" x14ac:dyDescent="0.5">
      <c r="B46" s="21">
        <v>31</v>
      </c>
      <c r="C46" s="27" t="s">
        <v>130</v>
      </c>
      <c r="D46" s="23">
        <v>8</v>
      </c>
      <c r="E46" s="23">
        <v>75</v>
      </c>
      <c r="F46" s="23">
        <v>150</v>
      </c>
      <c r="G46" s="28">
        <f t="shared" si="0"/>
        <v>0.5</v>
      </c>
      <c r="H46" s="22"/>
      <c r="I46" s="25"/>
      <c r="J46" s="25"/>
      <c r="K46" s="25"/>
      <c r="L46" s="25"/>
      <c r="M46" s="25"/>
      <c r="N46" s="26"/>
      <c r="O46" s="26"/>
      <c r="P46" s="26"/>
      <c r="Q46" s="26"/>
      <c r="R46" s="26"/>
      <c r="S46" s="26"/>
      <c r="T46" s="26">
        <f t="shared" si="1"/>
        <v>8</v>
      </c>
      <c r="U46" s="26">
        <f t="shared" si="2"/>
        <v>75</v>
      </c>
      <c r="V46" s="26">
        <f t="shared" si="3"/>
        <v>150</v>
      </c>
      <c r="W46" s="26">
        <f t="shared" si="4"/>
        <v>0.5</v>
      </c>
    </row>
    <row r="47" spans="2:23" ht="21" customHeight="1" thickBot="1" x14ac:dyDescent="0.5">
      <c r="B47" s="21">
        <v>32</v>
      </c>
      <c r="C47" s="10" t="s">
        <v>148</v>
      </c>
      <c r="D47" s="23">
        <v>8</v>
      </c>
      <c r="E47" s="11">
        <v>69</v>
      </c>
      <c r="F47" s="11">
        <v>150</v>
      </c>
      <c r="G47" s="28">
        <f t="shared" si="0"/>
        <v>0.46</v>
      </c>
      <c r="H47" s="9"/>
      <c r="I47" s="9"/>
      <c r="J47" s="14"/>
      <c r="K47" s="25"/>
      <c r="L47" s="14"/>
      <c r="M47" s="14"/>
      <c r="N47" s="13"/>
      <c r="O47" s="26"/>
      <c r="P47" s="13"/>
      <c r="Q47" s="13"/>
      <c r="R47" s="13"/>
      <c r="S47" s="26"/>
      <c r="T47" s="26">
        <f t="shared" si="1"/>
        <v>8</v>
      </c>
      <c r="U47" s="26">
        <f t="shared" si="2"/>
        <v>69</v>
      </c>
      <c r="V47" s="26">
        <f t="shared" si="3"/>
        <v>150</v>
      </c>
      <c r="W47" s="26">
        <f t="shared" si="4"/>
        <v>0.46</v>
      </c>
    </row>
    <row r="48" spans="2:23" ht="21" customHeight="1" thickBot="1" x14ac:dyDescent="0.5">
      <c r="B48" s="21">
        <v>33</v>
      </c>
      <c r="C48" s="10"/>
      <c r="D48" s="23"/>
      <c r="E48" s="11"/>
      <c r="F48" s="11"/>
      <c r="G48" s="28" t="e">
        <f t="shared" ref="G48:G51" si="5">E48/F48</f>
        <v>#DIV/0!</v>
      </c>
      <c r="H48" s="9"/>
      <c r="I48" s="14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>
        <f t="shared" ref="T48:V62" si="6">D48+H48+L48+P48</f>
        <v>0</v>
      </c>
      <c r="U48" s="26">
        <f t="shared" si="6"/>
        <v>0</v>
      </c>
      <c r="V48" s="26">
        <f t="shared" si="6"/>
        <v>0</v>
      </c>
      <c r="W48" s="26" t="e">
        <f t="shared" ref="W48:W62" si="7">U48/V48</f>
        <v>#DIV/0!</v>
      </c>
    </row>
    <row r="49" spans="2:23" ht="21" customHeight="1" thickBot="1" x14ac:dyDescent="0.5">
      <c r="B49" s="21">
        <v>34</v>
      </c>
      <c r="C49" s="10"/>
      <c r="D49" s="23"/>
      <c r="E49" s="11"/>
      <c r="F49" s="11"/>
      <c r="G49" s="28" t="e">
        <f t="shared" si="5"/>
        <v>#DIV/0!</v>
      </c>
      <c r="H49" s="9"/>
      <c r="I49" s="14"/>
      <c r="J49" s="14"/>
      <c r="K49" s="25"/>
      <c r="L49" s="14"/>
      <c r="M49" s="14"/>
      <c r="N49" s="13"/>
      <c r="O49" s="26"/>
      <c r="P49" s="13"/>
      <c r="Q49" s="13"/>
      <c r="R49" s="13"/>
      <c r="S49" s="26"/>
      <c r="T49" s="26">
        <f t="shared" si="6"/>
        <v>0</v>
      </c>
      <c r="U49" s="26">
        <f t="shared" si="6"/>
        <v>0</v>
      </c>
      <c r="V49" s="26">
        <f t="shared" si="6"/>
        <v>0</v>
      </c>
      <c r="W49" s="26" t="e">
        <f t="shared" si="7"/>
        <v>#DIV/0!</v>
      </c>
    </row>
    <row r="50" spans="2:23" ht="21" customHeight="1" thickBot="1" x14ac:dyDescent="0.5">
      <c r="B50" s="21">
        <v>35</v>
      </c>
      <c r="C50" s="27"/>
      <c r="D50" s="23"/>
      <c r="E50" s="23"/>
      <c r="F50" s="23"/>
      <c r="G50" s="28" t="e">
        <f t="shared" si="5"/>
        <v>#DIV/0!</v>
      </c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>
        <f t="shared" si="6"/>
        <v>0</v>
      </c>
      <c r="U50" s="26">
        <f t="shared" si="6"/>
        <v>0</v>
      </c>
      <c r="V50" s="26">
        <f t="shared" si="6"/>
        <v>0</v>
      </c>
      <c r="W50" s="26" t="e">
        <f t="shared" si="7"/>
        <v>#DIV/0!</v>
      </c>
    </row>
    <row r="51" spans="2:23" ht="21" customHeight="1" thickBot="1" x14ac:dyDescent="0.5">
      <c r="B51" s="21">
        <v>36</v>
      </c>
      <c r="C51" s="10"/>
      <c r="D51" s="23"/>
      <c r="E51" s="11"/>
      <c r="F51" s="11"/>
      <c r="G51" s="28" t="e">
        <f t="shared" si="5"/>
        <v>#DIV/0!</v>
      </c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>
        <f t="shared" si="6"/>
        <v>0</v>
      </c>
      <c r="U51" s="26">
        <f t="shared" si="6"/>
        <v>0</v>
      </c>
      <c r="V51" s="26">
        <f t="shared" si="6"/>
        <v>0</v>
      </c>
      <c r="W51" s="26" t="e">
        <f t="shared" si="7"/>
        <v>#DIV/0!</v>
      </c>
    </row>
    <row r="52" spans="2:23" ht="21" customHeight="1" thickBot="1" x14ac:dyDescent="0.5">
      <c r="B52" s="21">
        <v>37</v>
      </c>
      <c r="C52" s="10"/>
      <c r="D52" s="23"/>
      <c r="E52" s="11"/>
      <c r="F52" s="11"/>
      <c r="G52" s="28"/>
      <c r="H52" s="9"/>
      <c r="I52" s="14"/>
      <c r="J52" s="14"/>
      <c r="K52" s="25"/>
      <c r="L52" s="14"/>
      <c r="M52" s="14"/>
      <c r="N52" s="13"/>
      <c r="O52" s="26"/>
      <c r="P52" s="13"/>
      <c r="Q52" s="13"/>
      <c r="R52" s="13"/>
      <c r="S52" s="26"/>
      <c r="T52" s="26">
        <f t="shared" si="6"/>
        <v>0</v>
      </c>
      <c r="U52" s="26">
        <f t="shared" si="6"/>
        <v>0</v>
      </c>
      <c r="V52" s="26">
        <f t="shared" si="6"/>
        <v>0</v>
      </c>
      <c r="W52" s="26" t="e">
        <f t="shared" si="7"/>
        <v>#DIV/0!</v>
      </c>
    </row>
    <row r="53" spans="2:23" ht="21" customHeight="1" thickBot="1" x14ac:dyDescent="0.5">
      <c r="B53" s="21">
        <v>38</v>
      </c>
      <c r="C53" s="10"/>
      <c r="D53" s="23"/>
      <c r="E53" s="11"/>
      <c r="F53" s="11"/>
      <c r="G53" s="28"/>
      <c r="H53" s="9"/>
      <c r="I53" s="14"/>
      <c r="J53" s="14"/>
      <c r="K53" s="25"/>
      <c r="L53" s="14"/>
      <c r="M53" s="14"/>
      <c r="N53" s="13"/>
      <c r="O53" s="26"/>
      <c r="P53" s="13"/>
      <c r="Q53" s="13"/>
      <c r="R53" s="13"/>
      <c r="S53" s="26"/>
      <c r="T53" s="26">
        <f t="shared" si="6"/>
        <v>0</v>
      </c>
      <c r="U53" s="26">
        <f t="shared" si="6"/>
        <v>0</v>
      </c>
      <c r="V53" s="26">
        <f t="shared" si="6"/>
        <v>0</v>
      </c>
      <c r="W53" s="26" t="e">
        <f t="shared" si="7"/>
        <v>#DIV/0!</v>
      </c>
    </row>
    <row r="54" spans="2:23" ht="21" customHeight="1" thickBot="1" x14ac:dyDescent="0.5">
      <c r="B54" s="21">
        <v>39</v>
      </c>
      <c r="C54" s="10"/>
      <c r="D54" s="23"/>
      <c r="E54" s="11"/>
      <c r="F54" s="11"/>
      <c r="G54" s="28"/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>
        <f t="shared" si="6"/>
        <v>0</v>
      </c>
      <c r="U54" s="26">
        <f t="shared" si="6"/>
        <v>0</v>
      </c>
      <c r="V54" s="26">
        <f t="shared" si="6"/>
        <v>0</v>
      </c>
      <c r="W54" s="26" t="e">
        <f t="shared" si="7"/>
        <v>#DIV/0!</v>
      </c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8"/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>
        <f t="shared" si="6"/>
        <v>0</v>
      </c>
      <c r="U55" s="26">
        <f t="shared" si="6"/>
        <v>0</v>
      </c>
      <c r="V55" s="26">
        <f t="shared" si="6"/>
        <v>0</v>
      </c>
      <c r="W55" s="26" t="e">
        <f t="shared" si="7"/>
        <v>#DIV/0!</v>
      </c>
    </row>
    <row r="56" spans="2:23" ht="21" customHeight="1" thickBot="1" x14ac:dyDescent="0.5">
      <c r="B56" s="21">
        <v>41</v>
      </c>
      <c r="C56" s="10"/>
      <c r="D56" s="23"/>
      <c r="E56" s="11"/>
      <c r="F56" s="11"/>
      <c r="G56" s="28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>
        <f t="shared" si="6"/>
        <v>0</v>
      </c>
      <c r="U56" s="26">
        <f t="shared" si="6"/>
        <v>0</v>
      </c>
      <c r="V56" s="26">
        <f t="shared" si="6"/>
        <v>0</v>
      </c>
      <c r="W56" s="26" t="e">
        <f t="shared" si="7"/>
        <v>#DIV/0!</v>
      </c>
    </row>
    <row r="57" spans="2:23" ht="21" customHeight="1" thickBot="1" x14ac:dyDescent="0.5">
      <c r="B57" s="21">
        <v>42</v>
      </c>
      <c r="C57" s="10"/>
      <c r="D57" s="23"/>
      <c r="E57" s="11"/>
      <c r="F57" s="11"/>
      <c r="G57" s="28"/>
      <c r="H57" s="9"/>
      <c r="I57" s="9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>
        <f t="shared" si="6"/>
        <v>0</v>
      </c>
      <c r="U57" s="26">
        <f t="shared" si="6"/>
        <v>0</v>
      </c>
      <c r="V57" s="26">
        <f t="shared" si="6"/>
        <v>0</v>
      </c>
      <c r="W57" s="26" t="e">
        <f t="shared" si="7"/>
        <v>#DIV/0!</v>
      </c>
    </row>
    <row r="58" spans="2:23" ht="21" customHeight="1" thickBot="1" x14ac:dyDescent="0.5">
      <c r="B58" s="21">
        <v>43</v>
      </c>
      <c r="C58" s="10"/>
      <c r="D58" s="23"/>
      <c r="E58" s="11"/>
      <c r="F58" s="11"/>
      <c r="G58" s="28"/>
      <c r="H58" s="9"/>
      <c r="I58" s="9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>
        <f t="shared" si="6"/>
        <v>0</v>
      </c>
      <c r="U58" s="26">
        <f t="shared" si="6"/>
        <v>0</v>
      </c>
      <c r="V58" s="26">
        <f t="shared" si="6"/>
        <v>0</v>
      </c>
      <c r="W58" s="26" t="e">
        <f t="shared" si="7"/>
        <v>#DIV/0!</v>
      </c>
    </row>
    <row r="59" spans="2:23" ht="21" customHeight="1" thickBot="1" x14ac:dyDescent="0.5">
      <c r="B59" s="21">
        <v>44</v>
      </c>
      <c r="C59" s="10"/>
      <c r="D59" s="23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>
        <f t="shared" si="6"/>
        <v>0</v>
      </c>
      <c r="U59" s="26">
        <f t="shared" si="6"/>
        <v>0</v>
      </c>
      <c r="V59" s="26">
        <f t="shared" si="6"/>
        <v>0</v>
      </c>
      <c r="W59" s="26" t="e">
        <f t="shared" si="7"/>
        <v>#DIV/0!</v>
      </c>
    </row>
    <row r="60" spans="2:23" ht="21" customHeight="1" thickBot="1" x14ac:dyDescent="0.5">
      <c r="B60" s="21">
        <v>45</v>
      </c>
      <c r="C60" s="10"/>
      <c r="D60" s="23"/>
      <c r="E60" s="11"/>
      <c r="F60" s="11"/>
      <c r="G60" s="28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>
        <f t="shared" si="6"/>
        <v>0</v>
      </c>
      <c r="U60" s="26">
        <f t="shared" si="6"/>
        <v>0</v>
      </c>
      <c r="V60" s="26">
        <f t="shared" si="6"/>
        <v>0</v>
      </c>
      <c r="W60" s="26" t="e">
        <f t="shared" si="7"/>
        <v>#DIV/0!</v>
      </c>
    </row>
    <row r="61" spans="2:23" ht="21" customHeight="1" thickBot="1" x14ac:dyDescent="0.5">
      <c r="B61" s="50">
        <v>46</v>
      </c>
      <c r="C61" s="51"/>
      <c r="D61" s="32"/>
      <c r="E61" s="32"/>
      <c r="F61" s="32"/>
      <c r="G61" s="38"/>
      <c r="H61" s="33"/>
      <c r="I61" s="50"/>
      <c r="J61" s="50"/>
      <c r="K61" s="50"/>
      <c r="L61" s="50"/>
      <c r="M61" s="50"/>
      <c r="N61" s="34"/>
      <c r="O61" s="34"/>
      <c r="P61" s="34"/>
      <c r="Q61" s="34"/>
      <c r="R61" s="34"/>
      <c r="S61" s="34"/>
      <c r="T61" s="26">
        <f t="shared" si="6"/>
        <v>0</v>
      </c>
      <c r="U61" s="26">
        <f t="shared" si="6"/>
        <v>0</v>
      </c>
      <c r="V61" s="26">
        <f t="shared" si="6"/>
        <v>0</v>
      </c>
      <c r="W61" s="26" t="e">
        <f t="shared" si="7"/>
        <v>#DIV/0!</v>
      </c>
    </row>
    <row r="62" spans="2:23" ht="21" customHeight="1" thickBot="1" x14ac:dyDescent="0.5">
      <c r="B62" s="25">
        <v>47</v>
      </c>
      <c r="C62" s="22"/>
      <c r="D62" s="22"/>
      <c r="E62" s="25"/>
      <c r="F62" s="25"/>
      <c r="G62" s="22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>
        <f t="shared" si="6"/>
        <v>0</v>
      </c>
      <c r="U62" s="26">
        <f t="shared" si="6"/>
        <v>0</v>
      </c>
      <c r="V62" s="26">
        <f t="shared" si="6"/>
        <v>0</v>
      </c>
      <c r="W62" s="26" t="e">
        <f t="shared" si="7"/>
        <v>#DIV/0!</v>
      </c>
    </row>
    <row r="63" spans="2:23" ht="21" customHeight="1" x14ac:dyDescent="0.45">
      <c r="B63" s="37"/>
      <c r="C63" s="4"/>
      <c r="D63" s="38"/>
      <c r="E63" s="4"/>
      <c r="F63" s="4"/>
      <c r="G63" s="38"/>
      <c r="H63" s="4"/>
      <c r="I63" s="4"/>
      <c r="J63" s="2"/>
      <c r="K63" s="37"/>
      <c r="L63" s="2"/>
      <c r="M63" s="2"/>
      <c r="O63" s="39"/>
      <c r="S63" s="39"/>
    </row>
    <row r="64" spans="2:23" ht="21" customHeight="1" x14ac:dyDescent="0.45">
      <c r="B64" s="37"/>
      <c r="C64" s="4"/>
      <c r="D64" s="4"/>
      <c r="E64" s="4"/>
      <c r="F64" s="4"/>
      <c r="G64" s="38"/>
      <c r="H64" s="4"/>
      <c r="I64" s="4"/>
      <c r="K64" s="37"/>
      <c r="O64" s="39"/>
      <c r="S64" s="39"/>
    </row>
    <row r="65" spans="2:19" ht="21" customHeight="1" x14ac:dyDescent="0.45">
      <c r="B65" s="37"/>
      <c r="C65" s="4"/>
      <c r="D65" s="4"/>
      <c r="E65" s="4"/>
      <c r="F65" s="4"/>
      <c r="G65" s="38"/>
      <c r="H65" s="4"/>
      <c r="I65" s="4"/>
      <c r="J65" s="2"/>
      <c r="K65" s="37"/>
      <c r="L65" s="2"/>
      <c r="M65" s="2"/>
      <c r="O65" s="39"/>
      <c r="S65" s="39"/>
    </row>
    <row r="66" spans="2:19" ht="21" customHeight="1" x14ac:dyDescent="0.45">
      <c r="B66" s="37"/>
      <c r="C66" s="4"/>
      <c r="D66" s="4"/>
      <c r="E66" s="4"/>
      <c r="F66" s="4"/>
      <c r="G66" s="38"/>
      <c r="H66" s="4"/>
      <c r="I66" s="2"/>
      <c r="J66" s="2"/>
      <c r="K66" s="37"/>
      <c r="L66" s="2"/>
      <c r="M66" s="2"/>
      <c r="O66" s="39"/>
      <c r="S66" s="39"/>
    </row>
    <row r="67" spans="2:19" ht="21" customHeight="1" x14ac:dyDescent="0.45">
      <c r="B67" s="37"/>
      <c r="C67" s="4"/>
      <c r="D67" s="4"/>
      <c r="E67" s="4"/>
      <c r="F67" s="4"/>
      <c r="G67" s="38"/>
      <c r="H67" s="4"/>
      <c r="I67" s="4"/>
      <c r="K67" s="37"/>
      <c r="O67" s="39"/>
      <c r="S67" s="39"/>
    </row>
    <row r="68" spans="2:19" ht="21" customHeight="1" x14ac:dyDescent="0.45">
      <c r="B68" s="37"/>
      <c r="C68" s="4"/>
      <c r="D68" s="4"/>
      <c r="E68" s="4"/>
      <c r="F68" s="4"/>
      <c r="G68" s="38"/>
      <c r="H68" s="4"/>
      <c r="I68" s="4"/>
      <c r="J68" s="2"/>
      <c r="K68" s="37"/>
      <c r="L68" s="2"/>
      <c r="M68" s="2"/>
      <c r="O68" s="39"/>
      <c r="S68" s="39"/>
    </row>
    <row r="69" spans="2:19" ht="21" customHeight="1" x14ac:dyDescent="0.45">
      <c r="B69" s="37"/>
      <c r="C69" s="4"/>
      <c r="D69" s="4"/>
      <c r="E69" s="4"/>
      <c r="F69" s="4"/>
      <c r="G69" s="38"/>
      <c r="H69" s="4"/>
      <c r="I69" s="4"/>
      <c r="J69" s="2"/>
      <c r="K69" s="37"/>
      <c r="L69" s="2"/>
      <c r="M69" s="2"/>
      <c r="O69" s="39"/>
      <c r="S69" s="39"/>
    </row>
    <row r="70" spans="2:19" ht="21" customHeight="1" x14ac:dyDescent="0.45">
      <c r="B70" s="37"/>
      <c r="C70" s="4"/>
      <c r="D70" s="4"/>
      <c r="E70" s="4"/>
      <c r="F70" s="4"/>
      <c r="G70" s="38"/>
      <c r="H70" s="4"/>
      <c r="I70" s="4"/>
      <c r="J70" s="2"/>
      <c r="K70" s="37"/>
      <c r="L70" s="2"/>
      <c r="M70" s="2"/>
      <c r="O70" s="39"/>
      <c r="S70" s="39"/>
    </row>
    <row r="71" spans="2:19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19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19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19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19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19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19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19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19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19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47">
    <sortCondition descending="1" ref="T16:T47"/>
    <sortCondition descending="1" ref="W16:W47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14D18-1783-43FA-B8DB-C5DDDCAF9755}">
  <dimension ref="B3:X95"/>
  <sheetViews>
    <sheetView showGridLines="0" topLeftCell="A39" zoomScale="45" zoomScaleNormal="60" workbookViewId="0">
      <selection activeCell="T48" sqref="T48:W62"/>
    </sheetView>
  </sheetViews>
  <sheetFormatPr defaultColWidth="10.8984375" defaultRowHeight="23.4" x14ac:dyDescent="0.45"/>
  <cols>
    <col min="1" max="1" width="10.8984375" style="1"/>
    <col min="2" max="2" width="10.8984375" style="2"/>
    <col min="3" max="3" width="36.5" style="1" customWidth="1"/>
    <col min="4" max="5" width="17" style="1" customWidth="1"/>
    <col min="6" max="23" width="17.09765625" style="3" customWidth="1"/>
    <col min="24" max="16384" width="10.8984375" style="1"/>
  </cols>
  <sheetData>
    <row r="3" spans="2:24" ht="31.2" x14ac:dyDescent="0.45">
      <c r="G3" s="71" t="s">
        <v>162</v>
      </c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X3" s="3"/>
    </row>
    <row r="4" spans="2:24" x14ac:dyDescent="0.45">
      <c r="G4" s="4"/>
      <c r="H4" s="4"/>
      <c r="I4" s="4"/>
      <c r="J4" s="4"/>
      <c r="K4" s="4"/>
      <c r="L4" s="4"/>
      <c r="M4" s="4"/>
      <c r="N4" s="4"/>
      <c r="O4" s="4"/>
    </row>
    <row r="5" spans="2:24" x14ac:dyDescent="0.45">
      <c r="G5" s="4"/>
      <c r="H5" s="4"/>
      <c r="I5" s="4"/>
      <c r="J5" s="4"/>
      <c r="K5" s="4"/>
      <c r="L5" s="4"/>
      <c r="M5" s="4"/>
      <c r="N5" s="4"/>
      <c r="O5" s="4"/>
    </row>
    <row r="6" spans="2:24" x14ac:dyDescent="0.45">
      <c r="G6" s="52"/>
      <c r="H6" s="52"/>
      <c r="I6" s="52"/>
    </row>
    <row r="10" spans="2:24" x14ac:dyDescent="0.45">
      <c r="F10" s="71" t="s">
        <v>164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2:24" x14ac:dyDescent="0.45"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3" spans="2:24" ht="24" thickBot="1" x14ac:dyDescent="0.5"/>
    <row r="14" spans="2:24" ht="24" thickBot="1" x14ac:dyDescent="0.5">
      <c r="B14" s="64" t="s">
        <v>2</v>
      </c>
      <c r="C14" s="66" t="s">
        <v>3</v>
      </c>
      <c r="D14" s="68" t="s">
        <v>4</v>
      </c>
      <c r="E14" s="68"/>
      <c r="F14" s="68"/>
      <c r="G14" s="60"/>
      <c r="H14" s="68" t="s">
        <v>5</v>
      </c>
      <c r="I14" s="68"/>
      <c r="J14" s="68"/>
      <c r="K14" s="60"/>
      <c r="L14" s="60" t="s">
        <v>6</v>
      </c>
      <c r="M14" s="61"/>
      <c r="N14" s="61"/>
      <c r="O14" s="62"/>
      <c r="P14" s="60" t="s">
        <v>7</v>
      </c>
      <c r="Q14" s="61"/>
      <c r="R14" s="61"/>
      <c r="S14" s="62"/>
      <c r="T14" s="60" t="s">
        <v>8</v>
      </c>
      <c r="U14" s="61"/>
      <c r="V14" s="61"/>
      <c r="W14" s="62"/>
    </row>
    <row r="15" spans="2:24" ht="24" thickBot="1" x14ac:dyDescent="0.5">
      <c r="B15" s="65"/>
      <c r="C15" s="67"/>
      <c r="D15" s="13" t="s">
        <v>9</v>
      </c>
      <c r="E15" s="13" t="s">
        <v>10</v>
      </c>
      <c r="F15" s="13" t="s">
        <v>11</v>
      </c>
      <c r="G15" s="12" t="s">
        <v>12</v>
      </c>
      <c r="H15" s="13" t="s">
        <v>9</v>
      </c>
      <c r="I15" s="6" t="s">
        <v>10</v>
      </c>
      <c r="J15" s="5" t="s">
        <v>11</v>
      </c>
      <c r="K15" s="6" t="s">
        <v>12</v>
      </c>
      <c r="L15" s="13" t="s">
        <v>9</v>
      </c>
      <c r="M15" s="13" t="s">
        <v>10</v>
      </c>
      <c r="N15" s="6" t="s">
        <v>11</v>
      </c>
      <c r="O15" s="6" t="s">
        <v>12</v>
      </c>
      <c r="P15" s="6" t="s">
        <v>9</v>
      </c>
      <c r="Q15" s="6" t="s">
        <v>10</v>
      </c>
      <c r="R15" s="6" t="s">
        <v>11</v>
      </c>
      <c r="S15" s="6" t="s">
        <v>12</v>
      </c>
      <c r="T15" s="6" t="s">
        <v>9</v>
      </c>
      <c r="U15" s="6" t="s">
        <v>10</v>
      </c>
      <c r="V15" s="6" t="s">
        <v>11</v>
      </c>
      <c r="W15" s="6" t="s">
        <v>12</v>
      </c>
    </row>
    <row r="16" spans="2:24" ht="21" customHeight="1" thickBot="1" x14ac:dyDescent="0.5">
      <c r="B16" s="21">
        <v>1</v>
      </c>
      <c r="C16" s="54" t="s">
        <v>136</v>
      </c>
      <c r="D16" s="55">
        <v>20</v>
      </c>
      <c r="E16" s="56">
        <v>125</v>
      </c>
      <c r="F16" s="56">
        <v>41</v>
      </c>
      <c r="G16" s="28">
        <f>E16/F16</f>
        <v>3.0487804878048781</v>
      </c>
      <c r="H16" s="22"/>
      <c r="I16" s="25"/>
      <c r="J16" s="25"/>
      <c r="K16" s="25"/>
      <c r="L16" s="25"/>
      <c r="M16" s="25"/>
      <c r="N16" s="26"/>
      <c r="O16" s="26"/>
      <c r="P16" s="26"/>
      <c r="Q16" s="26"/>
      <c r="R16" s="26"/>
      <c r="S16" s="26"/>
      <c r="T16" s="26">
        <f t="shared" ref="T16:T47" si="0">D16+H16+L16+P16</f>
        <v>20</v>
      </c>
      <c r="U16" s="26">
        <f t="shared" ref="U16:U47" si="1">E16+I16+M16+Q16</f>
        <v>125</v>
      </c>
      <c r="V16" s="26">
        <f t="shared" ref="V16:V47" si="2">F16+J16+N16+R16</f>
        <v>41</v>
      </c>
      <c r="W16" s="26">
        <f t="shared" ref="W16:W47" si="3">U16/V16</f>
        <v>3.0487804878048781</v>
      </c>
    </row>
    <row r="17" spans="2:23" ht="21" customHeight="1" thickBot="1" x14ac:dyDescent="0.5">
      <c r="B17" s="21">
        <v>2</v>
      </c>
      <c r="C17" s="57" t="s">
        <v>77</v>
      </c>
      <c r="D17" s="58">
        <v>20</v>
      </c>
      <c r="E17" s="59">
        <v>150</v>
      </c>
      <c r="F17" s="59">
        <v>56</v>
      </c>
      <c r="G17" s="28">
        <f t="shared" ref="G17:G47" si="4">E17/F17</f>
        <v>2.6785714285714284</v>
      </c>
      <c r="H17" s="22"/>
      <c r="I17" s="25"/>
      <c r="J17" s="25"/>
      <c r="K17" s="25"/>
      <c r="L17" s="25"/>
      <c r="M17" s="25"/>
      <c r="N17" s="26"/>
      <c r="O17" s="26"/>
      <c r="P17" s="26"/>
      <c r="Q17" s="26"/>
      <c r="R17" s="26"/>
      <c r="S17" s="26"/>
      <c r="T17" s="26">
        <f t="shared" si="0"/>
        <v>20</v>
      </c>
      <c r="U17" s="26">
        <f t="shared" si="1"/>
        <v>150</v>
      </c>
      <c r="V17" s="26">
        <f t="shared" si="2"/>
        <v>56</v>
      </c>
      <c r="W17" s="26">
        <f t="shared" si="3"/>
        <v>2.6785714285714284</v>
      </c>
    </row>
    <row r="18" spans="2:23" ht="21" customHeight="1" thickBot="1" x14ac:dyDescent="0.5">
      <c r="B18" s="21">
        <v>3</v>
      </c>
      <c r="C18" s="57" t="s">
        <v>157</v>
      </c>
      <c r="D18" s="58">
        <v>20</v>
      </c>
      <c r="E18" s="59">
        <v>125</v>
      </c>
      <c r="F18" s="59">
        <v>54</v>
      </c>
      <c r="G18" s="28">
        <f t="shared" si="4"/>
        <v>2.3148148148148149</v>
      </c>
      <c r="H18" s="9"/>
      <c r="I18" s="14"/>
      <c r="J18" s="14"/>
      <c r="K18" s="25"/>
      <c r="L18" s="14"/>
      <c r="M18" s="14"/>
      <c r="N18" s="13"/>
      <c r="O18" s="26"/>
      <c r="P18" s="13"/>
      <c r="Q18" s="13"/>
      <c r="R18" s="13"/>
      <c r="S18" s="26"/>
      <c r="T18" s="26">
        <f t="shared" si="0"/>
        <v>20</v>
      </c>
      <c r="U18" s="26">
        <f t="shared" si="1"/>
        <v>125</v>
      </c>
      <c r="V18" s="26">
        <f t="shared" si="2"/>
        <v>54</v>
      </c>
      <c r="W18" s="26">
        <f t="shared" si="3"/>
        <v>2.3148148148148149</v>
      </c>
    </row>
    <row r="19" spans="2:23" ht="21" customHeight="1" thickBot="1" x14ac:dyDescent="0.5">
      <c r="B19" s="21">
        <v>4</v>
      </c>
      <c r="C19" s="57" t="s">
        <v>224</v>
      </c>
      <c r="D19" s="58">
        <v>20</v>
      </c>
      <c r="E19" s="59">
        <v>125</v>
      </c>
      <c r="F19" s="59">
        <v>54</v>
      </c>
      <c r="G19" s="28">
        <f t="shared" si="4"/>
        <v>2.3148148148148149</v>
      </c>
      <c r="H19" s="9"/>
      <c r="I19" s="14"/>
      <c r="J19" s="14"/>
      <c r="K19" s="25"/>
      <c r="L19" s="14"/>
      <c r="M19" s="14"/>
      <c r="N19" s="13"/>
      <c r="O19" s="26"/>
      <c r="P19" s="13"/>
      <c r="Q19" s="13"/>
      <c r="R19" s="13"/>
      <c r="S19" s="26"/>
      <c r="T19" s="26">
        <f t="shared" si="0"/>
        <v>20</v>
      </c>
      <c r="U19" s="26">
        <f t="shared" si="1"/>
        <v>125</v>
      </c>
      <c r="V19" s="26">
        <f t="shared" si="2"/>
        <v>54</v>
      </c>
      <c r="W19" s="26">
        <f t="shared" si="3"/>
        <v>2.3148148148148149</v>
      </c>
    </row>
    <row r="20" spans="2:23" ht="21" customHeight="1" thickBot="1" x14ac:dyDescent="0.5">
      <c r="B20" s="21">
        <v>5</v>
      </c>
      <c r="C20" s="57" t="s">
        <v>114</v>
      </c>
      <c r="D20" s="58">
        <v>20</v>
      </c>
      <c r="E20" s="59">
        <v>150</v>
      </c>
      <c r="F20" s="59">
        <v>87</v>
      </c>
      <c r="G20" s="28">
        <f t="shared" si="4"/>
        <v>1.7241379310344827</v>
      </c>
      <c r="H20" s="9"/>
      <c r="I20" s="14"/>
      <c r="J20" s="14"/>
      <c r="K20" s="25"/>
      <c r="L20" s="14"/>
      <c r="M20" s="14"/>
      <c r="N20" s="13"/>
      <c r="O20" s="26"/>
      <c r="P20" s="13"/>
      <c r="Q20" s="13"/>
      <c r="R20" s="13"/>
      <c r="S20" s="26"/>
      <c r="T20" s="26">
        <f t="shared" si="0"/>
        <v>20</v>
      </c>
      <c r="U20" s="26">
        <f t="shared" si="1"/>
        <v>150</v>
      </c>
      <c r="V20" s="26">
        <f t="shared" si="2"/>
        <v>87</v>
      </c>
      <c r="W20" s="26">
        <f t="shared" si="3"/>
        <v>1.7241379310344827</v>
      </c>
    </row>
    <row r="21" spans="2:23" ht="21" customHeight="1" thickBot="1" x14ac:dyDescent="0.5">
      <c r="B21" s="21">
        <v>6</v>
      </c>
      <c r="C21" s="57" t="s">
        <v>107</v>
      </c>
      <c r="D21" s="58">
        <v>18</v>
      </c>
      <c r="E21" s="59">
        <v>117</v>
      </c>
      <c r="F21" s="59">
        <v>61</v>
      </c>
      <c r="G21" s="28">
        <f t="shared" si="4"/>
        <v>1.9180327868852458</v>
      </c>
      <c r="H21" s="9"/>
      <c r="I21" s="9"/>
      <c r="J21" s="14"/>
      <c r="K21" s="25"/>
      <c r="L21" s="14"/>
      <c r="M21" s="14"/>
      <c r="N21" s="13"/>
      <c r="O21" s="26"/>
      <c r="P21" s="13"/>
      <c r="Q21" s="13"/>
      <c r="R21" s="13"/>
      <c r="S21" s="26"/>
      <c r="T21" s="26">
        <f t="shared" si="0"/>
        <v>18</v>
      </c>
      <c r="U21" s="26">
        <f t="shared" si="1"/>
        <v>117</v>
      </c>
      <c r="V21" s="26">
        <f t="shared" si="2"/>
        <v>61</v>
      </c>
      <c r="W21" s="26">
        <f t="shared" si="3"/>
        <v>1.9180327868852458</v>
      </c>
    </row>
    <row r="22" spans="2:23" ht="21" customHeight="1" thickBot="1" x14ac:dyDescent="0.5">
      <c r="B22" s="21">
        <v>7</v>
      </c>
      <c r="C22" s="54" t="s">
        <v>124</v>
      </c>
      <c r="D22" s="55">
        <v>18</v>
      </c>
      <c r="E22" s="56">
        <v>137</v>
      </c>
      <c r="F22" s="56">
        <v>72</v>
      </c>
      <c r="G22" s="28">
        <f t="shared" si="4"/>
        <v>1.9027777777777777</v>
      </c>
      <c r="H22" s="9"/>
      <c r="I22" s="14"/>
      <c r="J22" s="14"/>
      <c r="K22" s="25"/>
      <c r="L22" s="14"/>
      <c r="M22" s="14"/>
      <c r="N22" s="13"/>
      <c r="O22" s="26"/>
      <c r="P22" s="13"/>
      <c r="Q22" s="13"/>
      <c r="R22" s="13"/>
      <c r="S22" s="26"/>
      <c r="T22" s="26">
        <f t="shared" si="0"/>
        <v>18</v>
      </c>
      <c r="U22" s="26">
        <f t="shared" si="1"/>
        <v>137</v>
      </c>
      <c r="V22" s="26">
        <f t="shared" si="2"/>
        <v>72</v>
      </c>
      <c r="W22" s="26">
        <f t="shared" si="3"/>
        <v>1.9027777777777777</v>
      </c>
    </row>
    <row r="23" spans="2:23" ht="21" customHeight="1" thickBot="1" x14ac:dyDescent="0.5">
      <c r="B23" s="21">
        <v>8</v>
      </c>
      <c r="C23" s="57" t="s">
        <v>123</v>
      </c>
      <c r="D23" s="58">
        <v>18</v>
      </c>
      <c r="E23" s="59">
        <v>123</v>
      </c>
      <c r="F23" s="59">
        <v>73</v>
      </c>
      <c r="G23" s="28">
        <f t="shared" si="4"/>
        <v>1.6849315068493151</v>
      </c>
      <c r="H23" s="9"/>
      <c r="I23" s="14"/>
      <c r="J23" s="14"/>
      <c r="K23" s="25"/>
      <c r="L23" s="14"/>
      <c r="M23" s="14"/>
      <c r="N23" s="13"/>
      <c r="O23" s="26"/>
      <c r="P23" s="13"/>
      <c r="Q23" s="13"/>
      <c r="R23" s="13"/>
      <c r="S23" s="26"/>
      <c r="T23" s="26">
        <f t="shared" si="0"/>
        <v>18</v>
      </c>
      <c r="U23" s="26">
        <f t="shared" si="1"/>
        <v>123</v>
      </c>
      <c r="V23" s="26">
        <f t="shared" si="2"/>
        <v>73</v>
      </c>
      <c r="W23" s="26">
        <f t="shared" si="3"/>
        <v>1.6849315068493151</v>
      </c>
    </row>
    <row r="24" spans="2:23" ht="21" customHeight="1" thickBot="1" x14ac:dyDescent="0.5">
      <c r="B24" s="21">
        <v>9</v>
      </c>
      <c r="C24" s="57" t="s">
        <v>85</v>
      </c>
      <c r="D24" s="58">
        <v>18</v>
      </c>
      <c r="E24" s="59">
        <v>144</v>
      </c>
      <c r="F24" s="59">
        <v>107</v>
      </c>
      <c r="G24" s="28">
        <f t="shared" si="4"/>
        <v>1.3457943925233644</v>
      </c>
      <c r="H24" s="22"/>
      <c r="I24" s="25"/>
      <c r="J24" s="25"/>
      <c r="K24" s="25"/>
      <c r="L24" s="25"/>
      <c r="M24" s="25"/>
      <c r="N24" s="26"/>
      <c r="O24" s="26"/>
      <c r="P24" s="26"/>
      <c r="Q24" s="26"/>
      <c r="R24" s="26"/>
      <c r="S24" s="26"/>
      <c r="T24" s="26">
        <f t="shared" si="0"/>
        <v>18</v>
      </c>
      <c r="U24" s="26">
        <f t="shared" si="1"/>
        <v>144</v>
      </c>
      <c r="V24" s="26">
        <f t="shared" si="2"/>
        <v>107</v>
      </c>
      <c r="W24" s="26">
        <f t="shared" si="3"/>
        <v>1.3457943925233644</v>
      </c>
    </row>
    <row r="25" spans="2:23" ht="21" customHeight="1" thickBot="1" x14ac:dyDescent="0.5">
      <c r="B25" s="21">
        <v>10</v>
      </c>
      <c r="C25" s="57" t="s">
        <v>158</v>
      </c>
      <c r="D25" s="58">
        <v>18</v>
      </c>
      <c r="E25" s="59">
        <v>107</v>
      </c>
      <c r="F25" s="59">
        <v>91</v>
      </c>
      <c r="G25" s="28">
        <f t="shared" si="4"/>
        <v>1.1758241758241759</v>
      </c>
      <c r="H25" s="22"/>
      <c r="I25" s="25"/>
      <c r="J25" s="25"/>
      <c r="K25" s="25"/>
      <c r="L25" s="25"/>
      <c r="M25" s="25"/>
      <c r="N25" s="26"/>
      <c r="O25" s="26"/>
      <c r="P25" s="26"/>
      <c r="Q25" s="26"/>
      <c r="R25" s="26"/>
      <c r="S25" s="26"/>
      <c r="T25" s="26">
        <f t="shared" si="0"/>
        <v>18</v>
      </c>
      <c r="U25" s="26">
        <f t="shared" si="1"/>
        <v>107</v>
      </c>
      <c r="V25" s="26">
        <f t="shared" si="2"/>
        <v>91</v>
      </c>
      <c r="W25" s="26">
        <f t="shared" si="3"/>
        <v>1.1758241758241759</v>
      </c>
    </row>
    <row r="26" spans="2:23" ht="21" customHeight="1" thickBot="1" x14ac:dyDescent="0.5">
      <c r="B26" s="21">
        <v>11</v>
      </c>
      <c r="C26" s="57" t="s">
        <v>137</v>
      </c>
      <c r="D26" s="58">
        <v>16</v>
      </c>
      <c r="E26" s="59">
        <v>146</v>
      </c>
      <c r="F26" s="59">
        <v>96</v>
      </c>
      <c r="G26" s="28">
        <f t="shared" si="4"/>
        <v>1.5208333333333333</v>
      </c>
      <c r="H26" s="9"/>
      <c r="I26" s="14"/>
      <c r="J26" s="14"/>
      <c r="K26" s="25"/>
      <c r="L26" s="14"/>
      <c r="M26" s="14"/>
      <c r="N26" s="13"/>
      <c r="O26" s="26"/>
      <c r="P26" s="13"/>
      <c r="Q26" s="13"/>
      <c r="R26" s="13"/>
      <c r="S26" s="26"/>
      <c r="T26" s="26">
        <f t="shared" si="0"/>
        <v>16</v>
      </c>
      <c r="U26" s="26">
        <f t="shared" si="1"/>
        <v>146</v>
      </c>
      <c r="V26" s="26">
        <f t="shared" si="2"/>
        <v>96</v>
      </c>
      <c r="W26" s="26">
        <f t="shared" si="3"/>
        <v>1.5208333333333333</v>
      </c>
    </row>
    <row r="27" spans="2:23" ht="21" customHeight="1" thickBot="1" x14ac:dyDescent="0.5">
      <c r="B27" s="21">
        <v>12</v>
      </c>
      <c r="C27" s="57" t="s">
        <v>102</v>
      </c>
      <c r="D27" s="58">
        <v>16</v>
      </c>
      <c r="E27" s="59">
        <v>121</v>
      </c>
      <c r="F27" s="59">
        <v>105</v>
      </c>
      <c r="G27" s="28">
        <f t="shared" si="4"/>
        <v>1.1523809523809523</v>
      </c>
      <c r="H27" s="9"/>
      <c r="I27" s="14"/>
      <c r="J27" s="14"/>
      <c r="K27" s="25"/>
      <c r="L27" s="14"/>
      <c r="M27" s="14"/>
      <c r="N27" s="13"/>
      <c r="O27" s="26"/>
      <c r="P27" s="13"/>
      <c r="Q27" s="13"/>
      <c r="R27" s="13"/>
      <c r="S27" s="26"/>
      <c r="T27" s="26">
        <f t="shared" si="0"/>
        <v>16</v>
      </c>
      <c r="U27" s="26">
        <f t="shared" si="1"/>
        <v>121</v>
      </c>
      <c r="V27" s="26">
        <f t="shared" si="2"/>
        <v>105</v>
      </c>
      <c r="W27" s="26">
        <f t="shared" si="3"/>
        <v>1.1523809523809523</v>
      </c>
    </row>
    <row r="28" spans="2:23" ht="21" customHeight="1" thickBot="1" x14ac:dyDescent="0.5">
      <c r="B28" s="21">
        <v>13</v>
      </c>
      <c r="C28" s="54" t="s">
        <v>141</v>
      </c>
      <c r="D28" s="55">
        <v>16</v>
      </c>
      <c r="E28" s="56">
        <v>91</v>
      </c>
      <c r="F28" s="56">
        <v>79</v>
      </c>
      <c r="G28" s="28">
        <f t="shared" si="4"/>
        <v>1.1518987341772151</v>
      </c>
      <c r="H28" s="9"/>
      <c r="I28" s="14"/>
      <c r="J28" s="14"/>
      <c r="K28" s="25"/>
      <c r="L28" s="14"/>
      <c r="M28" s="14"/>
      <c r="N28" s="13"/>
      <c r="O28" s="26"/>
      <c r="P28" s="13"/>
      <c r="Q28" s="13"/>
      <c r="R28" s="13"/>
      <c r="S28" s="26"/>
      <c r="T28" s="26">
        <f t="shared" si="0"/>
        <v>16</v>
      </c>
      <c r="U28" s="26">
        <f t="shared" si="1"/>
        <v>91</v>
      </c>
      <c r="V28" s="26">
        <f t="shared" si="2"/>
        <v>79</v>
      </c>
      <c r="W28" s="26">
        <f t="shared" si="3"/>
        <v>1.1518987341772151</v>
      </c>
    </row>
    <row r="29" spans="2:23" ht="21" customHeight="1" thickBot="1" x14ac:dyDescent="0.5">
      <c r="B29" s="21">
        <v>14</v>
      </c>
      <c r="C29" s="57" t="s">
        <v>225</v>
      </c>
      <c r="D29" s="58">
        <v>16</v>
      </c>
      <c r="E29" s="59">
        <v>108</v>
      </c>
      <c r="F29" s="59">
        <v>96</v>
      </c>
      <c r="G29" s="28">
        <f t="shared" si="4"/>
        <v>1.125</v>
      </c>
      <c r="H29" s="9"/>
      <c r="I29" s="14"/>
      <c r="J29" s="14"/>
      <c r="K29" s="25"/>
      <c r="L29" s="14"/>
      <c r="M29" s="14"/>
      <c r="N29" s="13"/>
      <c r="O29" s="26"/>
      <c r="P29" s="13"/>
      <c r="Q29" s="13"/>
      <c r="R29" s="13"/>
      <c r="S29" s="26"/>
      <c r="T29" s="26">
        <f t="shared" si="0"/>
        <v>16</v>
      </c>
      <c r="U29" s="26">
        <f t="shared" si="1"/>
        <v>108</v>
      </c>
      <c r="V29" s="26">
        <f t="shared" si="2"/>
        <v>96</v>
      </c>
      <c r="W29" s="26">
        <f t="shared" si="3"/>
        <v>1.125</v>
      </c>
    </row>
    <row r="30" spans="2:23" ht="21" customHeight="1" thickBot="1" x14ac:dyDescent="0.5">
      <c r="B30" s="21">
        <v>15</v>
      </c>
      <c r="C30" s="57" t="s">
        <v>146</v>
      </c>
      <c r="D30" s="58">
        <v>16</v>
      </c>
      <c r="E30" s="59">
        <v>101</v>
      </c>
      <c r="F30" s="59">
        <v>105</v>
      </c>
      <c r="G30" s="28">
        <f t="shared" si="4"/>
        <v>0.96190476190476193</v>
      </c>
      <c r="H30" s="9"/>
      <c r="I30" s="14"/>
      <c r="J30" s="14"/>
      <c r="K30" s="25"/>
      <c r="L30" s="14"/>
      <c r="M30" s="14"/>
      <c r="N30" s="13"/>
      <c r="O30" s="26"/>
      <c r="P30" s="13"/>
      <c r="Q30" s="13"/>
      <c r="R30" s="13"/>
      <c r="S30" s="26"/>
      <c r="T30" s="26">
        <f t="shared" si="0"/>
        <v>16</v>
      </c>
      <c r="U30" s="26">
        <f t="shared" si="1"/>
        <v>101</v>
      </c>
      <c r="V30" s="26">
        <f t="shared" si="2"/>
        <v>105</v>
      </c>
      <c r="W30" s="26">
        <f t="shared" si="3"/>
        <v>0.96190476190476193</v>
      </c>
    </row>
    <row r="31" spans="2:23" ht="21" customHeight="1" thickBot="1" x14ac:dyDescent="0.5">
      <c r="B31" s="21">
        <v>16</v>
      </c>
      <c r="C31" s="57" t="s">
        <v>44</v>
      </c>
      <c r="D31" s="58">
        <v>14</v>
      </c>
      <c r="E31" s="59">
        <v>125</v>
      </c>
      <c r="F31" s="59">
        <v>105</v>
      </c>
      <c r="G31" s="28">
        <f t="shared" si="4"/>
        <v>1.1904761904761905</v>
      </c>
      <c r="H31" s="22"/>
      <c r="I31" s="25"/>
      <c r="J31" s="25"/>
      <c r="K31" s="25"/>
      <c r="L31" s="25"/>
      <c r="M31" s="25"/>
      <c r="N31" s="26"/>
      <c r="O31" s="26"/>
      <c r="P31" s="26"/>
      <c r="Q31" s="26"/>
      <c r="R31" s="26"/>
      <c r="S31" s="26"/>
      <c r="T31" s="26">
        <f t="shared" si="0"/>
        <v>14</v>
      </c>
      <c r="U31" s="26">
        <f t="shared" si="1"/>
        <v>125</v>
      </c>
      <c r="V31" s="26">
        <f t="shared" si="2"/>
        <v>105</v>
      </c>
      <c r="W31" s="26">
        <f t="shared" si="3"/>
        <v>1.1904761904761905</v>
      </c>
    </row>
    <row r="32" spans="2:23" ht="21" customHeight="1" thickBot="1" x14ac:dyDescent="0.5">
      <c r="B32" s="21">
        <v>17</v>
      </c>
      <c r="C32" s="57" t="s">
        <v>142</v>
      </c>
      <c r="D32" s="58">
        <v>14</v>
      </c>
      <c r="E32" s="59">
        <v>93</v>
      </c>
      <c r="F32" s="59">
        <v>95</v>
      </c>
      <c r="G32" s="28">
        <f t="shared" si="4"/>
        <v>0.97894736842105268</v>
      </c>
      <c r="H32" s="9"/>
      <c r="I32" s="14"/>
      <c r="J32" s="14"/>
      <c r="K32" s="25"/>
      <c r="L32" s="14"/>
      <c r="M32" s="14"/>
      <c r="N32" s="13"/>
      <c r="O32" s="26"/>
      <c r="P32" s="13"/>
      <c r="Q32" s="13"/>
      <c r="R32" s="13"/>
      <c r="S32" s="26"/>
      <c r="T32" s="26">
        <f t="shared" si="0"/>
        <v>14</v>
      </c>
      <c r="U32" s="26">
        <f t="shared" si="1"/>
        <v>93</v>
      </c>
      <c r="V32" s="26">
        <f t="shared" si="2"/>
        <v>95</v>
      </c>
      <c r="W32" s="26">
        <f t="shared" si="3"/>
        <v>0.97894736842105268</v>
      </c>
    </row>
    <row r="33" spans="2:23" ht="21" customHeight="1" thickBot="1" x14ac:dyDescent="0.5">
      <c r="B33" s="21">
        <v>18</v>
      </c>
      <c r="C33" s="57" t="s">
        <v>147</v>
      </c>
      <c r="D33" s="58">
        <v>14</v>
      </c>
      <c r="E33" s="59">
        <v>85</v>
      </c>
      <c r="F33" s="59">
        <v>100</v>
      </c>
      <c r="G33" s="28">
        <f t="shared" si="4"/>
        <v>0.85</v>
      </c>
      <c r="H33" s="9"/>
      <c r="I33" s="14"/>
      <c r="J33" s="14"/>
      <c r="K33" s="25"/>
      <c r="L33" s="14"/>
      <c r="M33" s="14"/>
      <c r="N33" s="13"/>
      <c r="O33" s="26"/>
      <c r="P33" s="13"/>
      <c r="Q33" s="13"/>
      <c r="R33" s="13"/>
      <c r="S33" s="26"/>
      <c r="T33" s="26">
        <f t="shared" si="0"/>
        <v>14</v>
      </c>
      <c r="U33" s="26">
        <f t="shared" si="1"/>
        <v>85</v>
      </c>
      <c r="V33" s="26">
        <f t="shared" si="2"/>
        <v>100</v>
      </c>
      <c r="W33" s="26">
        <f t="shared" si="3"/>
        <v>0.85</v>
      </c>
    </row>
    <row r="34" spans="2:23" ht="21" customHeight="1" thickBot="1" x14ac:dyDescent="0.5">
      <c r="B34" s="21">
        <v>19</v>
      </c>
      <c r="C34" s="54" t="s">
        <v>223</v>
      </c>
      <c r="D34" s="55">
        <v>14</v>
      </c>
      <c r="E34" s="56">
        <v>96</v>
      </c>
      <c r="F34" s="56">
        <v>117</v>
      </c>
      <c r="G34" s="28">
        <f t="shared" si="4"/>
        <v>0.82051282051282048</v>
      </c>
      <c r="H34" s="9"/>
      <c r="I34" s="14"/>
      <c r="J34" s="14"/>
      <c r="K34" s="25"/>
      <c r="L34" s="14"/>
      <c r="M34" s="14"/>
      <c r="N34" s="13"/>
      <c r="O34" s="26"/>
      <c r="P34" s="13"/>
      <c r="Q34" s="13"/>
      <c r="R34" s="13"/>
      <c r="S34" s="26"/>
      <c r="T34" s="26">
        <f t="shared" si="0"/>
        <v>14</v>
      </c>
      <c r="U34" s="26">
        <f t="shared" si="1"/>
        <v>96</v>
      </c>
      <c r="V34" s="26">
        <f t="shared" si="2"/>
        <v>117</v>
      </c>
      <c r="W34" s="26">
        <f t="shared" si="3"/>
        <v>0.82051282051282048</v>
      </c>
    </row>
    <row r="35" spans="2:23" ht="21" customHeight="1" thickBot="1" x14ac:dyDescent="0.5">
      <c r="B35" s="21">
        <v>20</v>
      </c>
      <c r="C35" s="57" t="s">
        <v>145</v>
      </c>
      <c r="D35" s="58">
        <v>14</v>
      </c>
      <c r="E35" s="59">
        <v>97</v>
      </c>
      <c r="F35" s="59">
        <v>136</v>
      </c>
      <c r="G35" s="28">
        <f t="shared" si="4"/>
        <v>0.71323529411764708</v>
      </c>
      <c r="H35" s="22"/>
      <c r="I35" s="25"/>
      <c r="J35" s="25"/>
      <c r="K35" s="25"/>
      <c r="L35" s="25"/>
      <c r="M35" s="25"/>
      <c r="N35" s="26"/>
      <c r="O35" s="26"/>
      <c r="P35" s="26"/>
      <c r="Q35" s="26"/>
      <c r="R35" s="26"/>
      <c r="S35" s="26"/>
      <c r="T35" s="26">
        <f t="shared" si="0"/>
        <v>14</v>
      </c>
      <c r="U35" s="26">
        <f t="shared" si="1"/>
        <v>97</v>
      </c>
      <c r="V35" s="26">
        <f t="shared" si="2"/>
        <v>136</v>
      </c>
      <c r="W35" s="26">
        <f t="shared" si="3"/>
        <v>0.71323529411764708</v>
      </c>
    </row>
    <row r="36" spans="2:23" ht="21" customHeight="1" thickBot="1" x14ac:dyDescent="0.5">
      <c r="B36" s="21">
        <v>21</v>
      </c>
      <c r="C36" s="57" t="s">
        <v>143</v>
      </c>
      <c r="D36" s="58">
        <v>12</v>
      </c>
      <c r="E36" s="59">
        <v>114</v>
      </c>
      <c r="F36" s="59">
        <v>124</v>
      </c>
      <c r="G36" s="28">
        <f t="shared" si="4"/>
        <v>0.91935483870967738</v>
      </c>
      <c r="H36" s="9"/>
      <c r="I36" s="14"/>
      <c r="J36" s="14"/>
      <c r="K36" s="25"/>
      <c r="L36" s="14"/>
      <c r="M36" s="14"/>
      <c r="N36" s="13"/>
      <c r="O36" s="26"/>
      <c r="P36" s="13"/>
      <c r="Q36" s="13"/>
      <c r="R36" s="13"/>
      <c r="S36" s="26"/>
      <c r="T36" s="26">
        <f t="shared" si="0"/>
        <v>12</v>
      </c>
      <c r="U36" s="26">
        <f t="shared" si="1"/>
        <v>114</v>
      </c>
      <c r="V36" s="26">
        <f t="shared" si="2"/>
        <v>124</v>
      </c>
      <c r="W36" s="26">
        <f t="shared" si="3"/>
        <v>0.91935483870967738</v>
      </c>
    </row>
    <row r="37" spans="2:23" ht="21" customHeight="1" thickBot="1" x14ac:dyDescent="0.5">
      <c r="B37" s="21">
        <v>22</v>
      </c>
      <c r="C37" s="57" t="s">
        <v>226</v>
      </c>
      <c r="D37" s="58">
        <v>12</v>
      </c>
      <c r="E37" s="59">
        <v>109</v>
      </c>
      <c r="F37" s="59">
        <v>132</v>
      </c>
      <c r="G37" s="28">
        <f t="shared" si="4"/>
        <v>0.8257575757575758</v>
      </c>
      <c r="H37" s="22"/>
      <c r="I37" s="25"/>
      <c r="J37" s="25"/>
      <c r="K37" s="25"/>
      <c r="L37" s="25"/>
      <c r="M37" s="25"/>
      <c r="N37" s="26"/>
      <c r="O37" s="26"/>
      <c r="P37" s="26"/>
      <c r="Q37" s="26"/>
      <c r="R37" s="26"/>
      <c r="S37" s="26"/>
      <c r="T37" s="26">
        <f t="shared" si="0"/>
        <v>12</v>
      </c>
      <c r="U37" s="26">
        <f t="shared" si="1"/>
        <v>109</v>
      </c>
      <c r="V37" s="26">
        <f t="shared" si="2"/>
        <v>132</v>
      </c>
      <c r="W37" s="26">
        <f t="shared" si="3"/>
        <v>0.8257575757575758</v>
      </c>
    </row>
    <row r="38" spans="2:23" ht="21" customHeight="1" thickBot="1" x14ac:dyDescent="0.5">
      <c r="B38" s="21">
        <v>23</v>
      </c>
      <c r="C38" s="57" t="s">
        <v>197</v>
      </c>
      <c r="D38" s="58">
        <v>12</v>
      </c>
      <c r="E38" s="59">
        <v>88</v>
      </c>
      <c r="F38" s="59">
        <v>114</v>
      </c>
      <c r="G38" s="28">
        <f t="shared" si="4"/>
        <v>0.77192982456140347</v>
      </c>
      <c r="H38" s="9"/>
      <c r="I38" s="9"/>
      <c r="J38" s="14"/>
      <c r="K38" s="25"/>
      <c r="L38" s="14"/>
      <c r="M38" s="14"/>
      <c r="N38" s="13"/>
      <c r="O38" s="26"/>
      <c r="P38" s="13"/>
      <c r="Q38" s="13"/>
      <c r="R38" s="13"/>
      <c r="S38" s="26"/>
      <c r="T38" s="26">
        <f t="shared" si="0"/>
        <v>12</v>
      </c>
      <c r="U38" s="26">
        <f t="shared" si="1"/>
        <v>88</v>
      </c>
      <c r="V38" s="26">
        <f t="shared" si="2"/>
        <v>114</v>
      </c>
      <c r="W38" s="26">
        <f t="shared" si="3"/>
        <v>0.77192982456140347</v>
      </c>
    </row>
    <row r="39" spans="2:23" ht="21" customHeight="1" thickBot="1" x14ac:dyDescent="0.5">
      <c r="B39" s="21">
        <v>24</v>
      </c>
      <c r="C39" s="57" t="s">
        <v>227</v>
      </c>
      <c r="D39" s="58">
        <v>12</v>
      </c>
      <c r="E39" s="59">
        <v>66</v>
      </c>
      <c r="F39" s="59">
        <v>115</v>
      </c>
      <c r="G39" s="28">
        <f t="shared" si="4"/>
        <v>0.57391304347826089</v>
      </c>
      <c r="H39" s="9"/>
      <c r="I39" s="14"/>
      <c r="J39" s="14"/>
      <c r="K39" s="25"/>
      <c r="L39" s="14"/>
      <c r="M39" s="14"/>
      <c r="N39" s="13"/>
      <c r="O39" s="26"/>
      <c r="P39" s="13"/>
      <c r="Q39" s="13"/>
      <c r="R39" s="13"/>
      <c r="S39" s="26"/>
      <c r="T39" s="26">
        <f t="shared" si="0"/>
        <v>12</v>
      </c>
      <c r="U39" s="26">
        <f t="shared" si="1"/>
        <v>66</v>
      </c>
      <c r="V39" s="26">
        <f t="shared" si="2"/>
        <v>115</v>
      </c>
      <c r="W39" s="26">
        <f t="shared" si="3"/>
        <v>0.57391304347826089</v>
      </c>
    </row>
    <row r="40" spans="2:23" ht="21" customHeight="1" thickBot="1" x14ac:dyDescent="0.5">
      <c r="B40" s="21">
        <v>25</v>
      </c>
      <c r="C40" s="57" t="s">
        <v>190</v>
      </c>
      <c r="D40" s="58">
        <v>12</v>
      </c>
      <c r="E40" s="59">
        <v>51</v>
      </c>
      <c r="F40" s="59">
        <v>122</v>
      </c>
      <c r="G40" s="28">
        <f t="shared" si="4"/>
        <v>0.41803278688524592</v>
      </c>
      <c r="H40" s="22"/>
      <c r="I40" s="25"/>
      <c r="J40" s="25"/>
      <c r="K40" s="25"/>
      <c r="L40" s="25"/>
      <c r="M40" s="25"/>
      <c r="N40" s="26"/>
      <c r="O40" s="26"/>
      <c r="P40" s="26"/>
      <c r="Q40" s="26"/>
      <c r="R40" s="26"/>
      <c r="S40" s="26"/>
      <c r="T40" s="26">
        <f t="shared" si="0"/>
        <v>12</v>
      </c>
      <c r="U40" s="26">
        <f t="shared" si="1"/>
        <v>51</v>
      </c>
      <c r="V40" s="26">
        <f t="shared" si="2"/>
        <v>122</v>
      </c>
      <c r="W40" s="26">
        <f t="shared" si="3"/>
        <v>0.41803278688524592</v>
      </c>
    </row>
    <row r="41" spans="2:23" ht="21" customHeight="1" thickBot="1" x14ac:dyDescent="0.5">
      <c r="B41" s="21">
        <v>26</v>
      </c>
      <c r="C41" s="54" t="s">
        <v>63</v>
      </c>
      <c r="D41" s="55">
        <v>10</v>
      </c>
      <c r="E41" s="56">
        <v>91</v>
      </c>
      <c r="F41" s="56">
        <v>143</v>
      </c>
      <c r="G41" s="28">
        <f t="shared" si="4"/>
        <v>0.63636363636363635</v>
      </c>
      <c r="H41" s="9"/>
      <c r="I41" s="14"/>
      <c r="J41" s="14"/>
      <c r="K41" s="25"/>
      <c r="L41" s="14"/>
      <c r="M41" s="14"/>
      <c r="N41" s="13"/>
      <c r="O41" s="26"/>
      <c r="P41" s="13"/>
      <c r="Q41" s="13"/>
      <c r="R41" s="13"/>
      <c r="S41" s="26"/>
      <c r="T41" s="26">
        <f t="shared" si="0"/>
        <v>10</v>
      </c>
      <c r="U41" s="26">
        <f t="shared" si="1"/>
        <v>91</v>
      </c>
      <c r="V41" s="26">
        <f t="shared" si="2"/>
        <v>143</v>
      </c>
      <c r="W41" s="26">
        <f t="shared" si="3"/>
        <v>0.63636363636363635</v>
      </c>
    </row>
    <row r="42" spans="2:23" ht="21" customHeight="1" thickBot="1" x14ac:dyDescent="0.5">
      <c r="B42" s="21">
        <v>27</v>
      </c>
      <c r="C42" s="57" t="s">
        <v>210</v>
      </c>
      <c r="D42" s="58">
        <v>10</v>
      </c>
      <c r="E42" s="59">
        <v>76</v>
      </c>
      <c r="F42" s="59">
        <v>125</v>
      </c>
      <c r="G42" s="28">
        <f t="shared" si="4"/>
        <v>0.60799999999999998</v>
      </c>
      <c r="H42" s="9"/>
      <c r="I42" s="14"/>
      <c r="J42" s="14"/>
      <c r="K42" s="25"/>
      <c r="L42" s="14"/>
      <c r="M42" s="14"/>
      <c r="N42" s="13"/>
      <c r="O42" s="26"/>
      <c r="P42" s="13"/>
      <c r="Q42" s="13"/>
      <c r="R42" s="13"/>
      <c r="S42" s="26"/>
      <c r="T42" s="26">
        <f t="shared" si="0"/>
        <v>10</v>
      </c>
      <c r="U42" s="26">
        <f t="shared" si="1"/>
        <v>76</v>
      </c>
      <c r="V42" s="26">
        <f t="shared" si="2"/>
        <v>125</v>
      </c>
      <c r="W42" s="26">
        <f t="shared" si="3"/>
        <v>0.60799999999999998</v>
      </c>
    </row>
    <row r="43" spans="2:23" ht="21" customHeight="1" thickBot="1" x14ac:dyDescent="0.5">
      <c r="B43" s="21">
        <v>28</v>
      </c>
      <c r="C43" s="57" t="s">
        <v>228</v>
      </c>
      <c r="D43" s="58">
        <v>10</v>
      </c>
      <c r="E43" s="59">
        <v>74</v>
      </c>
      <c r="F43" s="59">
        <v>143</v>
      </c>
      <c r="G43" s="28">
        <f t="shared" si="4"/>
        <v>0.5174825174825175</v>
      </c>
      <c r="H43" s="9"/>
      <c r="I43" s="14"/>
      <c r="J43" s="14"/>
      <c r="K43" s="25"/>
      <c r="L43" s="14"/>
      <c r="M43" s="14"/>
      <c r="N43" s="13"/>
      <c r="O43" s="26"/>
      <c r="P43" s="13"/>
      <c r="Q43" s="13"/>
      <c r="R43" s="13"/>
      <c r="S43" s="26"/>
      <c r="T43" s="26">
        <f t="shared" si="0"/>
        <v>10</v>
      </c>
      <c r="U43" s="26">
        <f t="shared" si="1"/>
        <v>74</v>
      </c>
      <c r="V43" s="26">
        <f t="shared" si="2"/>
        <v>143</v>
      </c>
      <c r="W43" s="26">
        <f t="shared" si="3"/>
        <v>0.5174825174825175</v>
      </c>
    </row>
    <row r="44" spans="2:23" ht="21" customHeight="1" thickBot="1" x14ac:dyDescent="0.5">
      <c r="B44" s="21">
        <v>29</v>
      </c>
      <c r="C44" s="57" t="s">
        <v>229</v>
      </c>
      <c r="D44" s="58">
        <v>10</v>
      </c>
      <c r="E44" s="59">
        <v>59</v>
      </c>
      <c r="F44" s="59">
        <v>125</v>
      </c>
      <c r="G44" s="28">
        <f t="shared" si="4"/>
        <v>0.47199999999999998</v>
      </c>
      <c r="H44" s="22"/>
      <c r="I44" s="25"/>
      <c r="J44" s="25"/>
      <c r="K44" s="25"/>
      <c r="L44" s="25"/>
      <c r="M44" s="25"/>
      <c r="N44" s="26"/>
      <c r="O44" s="26"/>
      <c r="P44" s="26"/>
      <c r="Q44" s="26"/>
      <c r="R44" s="26"/>
      <c r="S44" s="26"/>
      <c r="T44" s="26">
        <f t="shared" si="0"/>
        <v>10</v>
      </c>
      <c r="U44" s="26">
        <f t="shared" si="1"/>
        <v>59</v>
      </c>
      <c r="V44" s="26">
        <f t="shared" si="2"/>
        <v>125</v>
      </c>
      <c r="W44" s="26">
        <f t="shared" si="3"/>
        <v>0.47199999999999998</v>
      </c>
    </row>
    <row r="45" spans="2:23" ht="21" customHeight="1" thickBot="1" x14ac:dyDescent="0.5">
      <c r="B45" s="21">
        <v>30</v>
      </c>
      <c r="C45" s="57" t="s">
        <v>230</v>
      </c>
      <c r="D45" s="58">
        <v>10</v>
      </c>
      <c r="E45" s="59">
        <v>56</v>
      </c>
      <c r="F45" s="59">
        <v>125</v>
      </c>
      <c r="G45" s="28">
        <f t="shared" si="4"/>
        <v>0.44800000000000001</v>
      </c>
      <c r="H45" s="9"/>
      <c r="I45" s="9"/>
      <c r="J45" s="14"/>
      <c r="K45" s="25"/>
      <c r="L45" s="14"/>
      <c r="M45" s="14"/>
      <c r="N45" s="13"/>
      <c r="O45" s="26"/>
      <c r="P45" s="13"/>
      <c r="Q45" s="13"/>
      <c r="R45" s="13"/>
      <c r="S45" s="26"/>
      <c r="T45" s="26">
        <f t="shared" si="0"/>
        <v>10</v>
      </c>
      <c r="U45" s="26">
        <f t="shared" si="1"/>
        <v>56</v>
      </c>
      <c r="V45" s="26">
        <f t="shared" si="2"/>
        <v>125</v>
      </c>
      <c r="W45" s="26">
        <f t="shared" si="3"/>
        <v>0.44800000000000001</v>
      </c>
    </row>
    <row r="46" spans="2:23" ht="21" customHeight="1" thickBot="1" x14ac:dyDescent="0.5">
      <c r="B46" s="21">
        <v>31</v>
      </c>
      <c r="C46" s="57" t="s">
        <v>231</v>
      </c>
      <c r="D46" s="58">
        <v>8</v>
      </c>
      <c r="E46" s="59">
        <v>89</v>
      </c>
      <c r="F46" s="59">
        <v>150</v>
      </c>
      <c r="G46" s="28">
        <f t="shared" si="4"/>
        <v>0.59333333333333338</v>
      </c>
      <c r="H46" s="9"/>
      <c r="I46" s="14"/>
      <c r="J46" s="14"/>
      <c r="K46" s="25"/>
      <c r="L46" s="14"/>
      <c r="M46" s="14"/>
      <c r="N46" s="13"/>
      <c r="O46" s="26"/>
      <c r="P46" s="13"/>
      <c r="Q46" s="13"/>
      <c r="R46" s="13"/>
      <c r="S46" s="26"/>
      <c r="T46" s="26">
        <f t="shared" si="0"/>
        <v>8</v>
      </c>
      <c r="U46" s="26">
        <f t="shared" si="1"/>
        <v>89</v>
      </c>
      <c r="V46" s="26">
        <f t="shared" si="2"/>
        <v>150</v>
      </c>
      <c r="W46" s="26">
        <f t="shared" si="3"/>
        <v>0.59333333333333338</v>
      </c>
    </row>
    <row r="47" spans="2:23" ht="21" customHeight="1" thickBot="1" x14ac:dyDescent="0.5">
      <c r="B47" s="21">
        <v>32</v>
      </c>
      <c r="C47" s="57" t="s">
        <v>201</v>
      </c>
      <c r="D47" s="58">
        <v>8</v>
      </c>
      <c r="E47" s="59">
        <v>59</v>
      </c>
      <c r="F47" s="59">
        <v>150</v>
      </c>
      <c r="G47" s="28">
        <f t="shared" si="4"/>
        <v>0.39333333333333331</v>
      </c>
      <c r="H47" s="9"/>
      <c r="I47" s="9"/>
      <c r="J47" s="14"/>
      <c r="K47" s="25"/>
      <c r="L47" s="14"/>
      <c r="M47" s="14"/>
      <c r="N47" s="13"/>
      <c r="O47" s="26"/>
      <c r="P47" s="13"/>
      <c r="Q47" s="13"/>
      <c r="R47" s="13"/>
      <c r="S47" s="26"/>
      <c r="T47" s="26">
        <f t="shared" si="0"/>
        <v>8</v>
      </c>
      <c r="U47" s="26">
        <f t="shared" si="1"/>
        <v>59</v>
      </c>
      <c r="V47" s="26">
        <f t="shared" si="2"/>
        <v>150</v>
      </c>
      <c r="W47" s="26">
        <f t="shared" si="3"/>
        <v>0.39333333333333331</v>
      </c>
    </row>
    <row r="48" spans="2:23" ht="21" customHeight="1" thickBot="1" x14ac:dyDescent="0.5">
      <c r="B48" s="21">
        <v>33</v>
      </c>
      <c r="C48" s="10"/>
      <c r="D48" s="23"/>
      <c r="E48" s="11"/>
      <c r="F48" s="11"/>
      <c r="G48" s="28"/>
      <c r="H48" s="9"/>
      <c r="I48" s="14"/>
      <c r="J48" s="14"/>
      <c r="K48" s="25"/>
      <c r="L48" s="14"/>
      <c r="M48" s="14"/>
      <c r="N48" s="13"/>
      <c r="O48" s="26"/>
      <c r="P48" s="13"/>
      <c r="Q48" s="13"/>
      <c r="R48" s="13"/>
      <c r="S48" s="26"/>
      <c r="T48" s="26"/>
      <c r="U48" s="26"/>
      <c r="V48" s="26"/>
      <c r="W48" s="26"/>
    </row>
    <row r="49" spans="2:23" ht="21" customHeight="1" thickBot="1" x14ac:dyDescent="0.5">
      <c r="B49" s="21">
        <v>34</v>
      </c>
      <c r="C49" s="10"/>
      <c r="D49" s="23"/>
      <c r="E49" s="11"/>
      <c r="F49" s="11"/>
      <c r="G49" s="28"/>
      <c r="H49" s="9"/>
      <c r="I49" s="14"/>
      <c r="J49" s="14"/>
      <c r="K49" s="25"/>
      <c r="L49" s="14"/>
      <c r="M49" s="14"/>
      <c r="N49" s="13"/>
      <c r="O49" s="26"/>
      <c r="P49" s="13"/>
      <c r="Q49" s="13"/>
      <c r="R49" s="13"/>
      <c r="S49" s="26"/>
      <c r="T49" s="26"/>
      <c r="U49" s="26"/>
      <c r="V49" s="26"/>
      <c r="W49" s="26"/>
    </row>
    <row r="50" spans="2:23" ht="21" customHeight="1" thickBot="1" x14ac:dyDescent="0.5">
      <c r="B50" s="21">
        <v>35</v>
      </c>
      <c r="C50" s="27"/>
      <c r="D50" s="23"/>
      <c r="E50" s="23"/>
      <c r="F50" s="23"/>
      <c r="G50" s="28"/>
      <c r="H50" s="22"/>
      <c r="I50" s="25"/>
      <c r="J50" s="25"/>
      <c r="K50" s="25"/>
      <c r="L50" s="25"/>
      <c r="M50" s="25"/>
      <c r="N50" s="26"/>
      <c r="O50" s="26"/>
      <c r="P50" s="26"/>
      <c r="Q50" s="26"/>
      <c r="R50" s="26"/>
      <c r="S50" s="26"/>
      <c r="T50" s="26"/>
      <c r="U50" s="26"/>
      <c r="V50" s="26"/>
      <c r="W50" s="26"/>
    </row>
    <row r="51" spans="2:23" ht="21" customHeight="1" thickBot="1" x14ac:dyDescent="0.5">
      <c r="B51" s="21">
        <v>36</v>
      </c>
      <c r="C51" s="10"/>
      <c r="D51" s="23"/>
      <c r="E51" s="11"/>
      <c r="F51" s="11"/>
      <c r="G51" s="28"/>
      <c r="H51" s="9"/>
      <c r="I51" s="14"/>
      <c r="J51" s="14"/>
      <c r="K51" s="25"/>
      <c r="L51" s="14"/>
      <c r="M51" s="14"/>
      <c r="N51" s="13"/>
      <c r="O51" s="26"/>
      <c r="P51" s="13"/>
      <c r="Q51" s="13"/>
      <c r="R51" s="13"/>
      <c r="S51" s="26"/>
      <c r="T51" s="26"/>
      <c r="U51" s="26"/>
      <c r="V51" s="26"/>
      <c r="W51" s="26"/>
    </row>
    <row r="52" spans="2:23" ht="21" customHeight="1" thickBot="1" x14ac:dyDescent="0.5">
      <c r="B52" s="21">
        <v>37</v>
      </c>
      <c r="C52" s="10"/>
      <c r="D52" s="23"/>
      <c r="E52" s="11"/>
      <c r="F52" s="11"/>
      <c r="G52" s="28"/>
      <c r="H52" s="9"/>
      <c r="I52" s="14"/>
      <c r="J52" s="14"/>
      <c r="K52" s="25"/>
      <c r="L52" s="14"/>
      <c r="M52" s="14"/>
      <c r="N52" s="13"/>
      <c r="O52" s="26"/>
      <c r="P52" s="13"/>
      <c r="Q52" s="13"/>
      <c r="R52" s="13"/>
      <c r="S52" s="26"/>
      <c r="T52" s="26"/>
      <c r="U52" s="26"/>
      <c r="V52" s="26"/>
      <c r="W52" s="26"/>
    </row>
    <row r="53" spans="2:23" ht="21" customHeight="1" thickBot="1" x14ac:dyDescent="0.5">
      <c r="B53" s="21">
        <v>38</v>
      </c>
      <c r="C53" s="10"/>
      <c r="D53" s="23"/>
      <c r="E53" s="11"/>
      <c r="F53" s="11"/>
      <c r="G53" s="28"/>
      <c r="H53" s="9"/>
      <c r="I53" s="14"/>
      <c r="J53" s="14"/>
      <c r="K53" s="25"/>
      <c r="L53" s="14"/>
      <c r="M53" s="14"/>
      <c r="N53" s="13"/>
      <c r="O53" s="26"/>
      <c r="P53" s="13"/>
      <c r="Q53" s="13"/>
      <c r="R53" s="13"/>
      <c r="S53" s="26"/>
      <c r="T53" s="26"/>
      <c r="U53" s="26"/>
      <c r="V53" s="26"/>
      <c r="W53" s="26"/>
    </row>
    <row r="54" spans="2:23" ht="21" customHeight="1" thickBot="1" x14ac:dyDescent="0.5">
      <c r="B54" s="21">
        <v>39</v>
      </c>
      <c r="C54" s="10"/>
      <c r="D54" s="23"/>
      <c r="E54" s="11"/>
      <c r="F54" s="11"/>
      <c r="G54" s="28"/>
      <c r="H54" s="9"/>
      <c r="I54" s="14"/>
      <c r="J54" s="14"/>
      <c r="K54" s="25"/>
      <c r="L54" s="14"/>
      <c r="M54" s="14"/>
      <c r="N54" s="13"/>
      <c r="O54" s="26"/>
      <c r="P54" s="13"/>
      <c r="Q54" s="13"/>
      <c r="R54" s="13"/>
      <c r="S54" s="26"/>
      <c r="T54" s="26"/>
      <c r="U54" s="26"/>
      <c r="V54" s="26"/>
      <c r="W54" s="26"/>
    </row>
    <row r="55" spans="2:23" ht="21" customHeight="1" thickBot="1" x14ac:dyDescent="0.5">
      <c r="B55" s="21">
        <v>40</v>
      </c>
      <c r="C55" s="27"/>
      <c r="D55" s="23"/>
      <c r="E55" s="23"/>
      <c r="F55" s="23"/>
      <c r="G55" s="28"/>
      <c r="H55" s="22"/>
      <c r="I55" s="25"/>
      <c r="J55" s="25"/>
      <c r="K55" s="25"/>
      <c r="L55" s="25"/>
      <c r="M55" s="25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2:23" ht="21" customHeight="1" thickBot="1" x14ac:dyDescent="0.5">
      <c r="B56" s="21">
        <v>41</v>
      </c>
      <c r="C56" s="10"/>
      <c r="D56" s="23"/>
      <c r="E56" s="11"/>
      <c r="F56" s="11"/>
      <c r="G56" s="28"/>
      <c r="H56" s="9"/>
      <c r="I56" s="14"/>
      <c r="J56" s="14"/>
      <c r="K56" s="25"/>
      <c r="L56" s="14"/>
      <c r="M56" s="14"/>
      <c r="N56" s="13"/>
      <c r="O56" s="26"/>
      <c r="P56" s="13"/>
      <c r="Q56" s="13"/>
      <c r="R56" s="13"/>
      <c r="S56" s="26"/>
      <c r="T56" s="26"/>
      <c r="U56" s="26"/>
      <c r="V56" s="26"/>
      <c r="W56" s="26"/>
    </row>
    <row r="57" spans="2:23" ht="21" customHeight="1" thickBot="1" x14ac:dyDescent="0.5">
      <c r="B57" s="21">
        <v>42</v>
      </c>
      <c r="C57" s="10"/>
      <c r="D57" s="23"/>
      <c r="E57" s="11"/>
      <c r="F57" s="11"/>
      <c r="G57" s="28"/>
      <c r="H57" s="9"/>
      <c r="I57" s="9"/>
      <c r="J57" s="14"/>
      <c r="K57" s="25"/>
      <c r="L57" s="14"/>
      <c r="M57" s="14"/>
      <c r="N57" s="13"/>
      <c r="O57" s="26"/>
      <c r="P57" s="13"/>
      <c r="Q57" s="13"/>
      <c r="R57" s="13"/>
      <c r="S57" s="26"/>
      <c r="T57" s="26"/>
      <c r="U57" s="26"/>
      <c r="V57" s="26"/>
      <c r="W57" s="26"/>
    </row>
    <row r="58" spans="2:23" ht="21" customHeight="1" thickBot="1" x14ac:dyDescent="0.5">
      <c r="B58" s="21">
        <v>43</v>
      </c>
      <c r="C58" s="10"/>
      <c r="D58" s="23"/>
      <c r="E58" s="11"/>
      <c r="F58" s="11"/>
      <c r="G58" s="28"/>
      <c r="H58" s="9"/>
      <c r="I58" s="9"/>
      <c r="J58" s="14"/>
      <c r="K58" s="25"/>
      <c r="L58" s="14"/>
      <c r="M58" s="14"/>
      <c r="N58" s="13"/>
      <c r="O58" s="26"/>
      <c r="P58" s="13"/>
      <c r="Q58" s="13"/>
      <c r="R58" s="13"/>
      <c r="S58" s="26"/>
      <c r="T58" s="26"/>
      <c r="U58" s="26"/>
      <c r="V58" s="26"/>
      <c r="W58" s="26"/>
    </row>
    <row r="59" spans="2:23" ht="21" customHeight="1" thickBot="1" x14ac:dyDescent="0.5">
      <c r="B59" s="21">
        <v>44</v>
      </c>
      <c r="C59" s="10"/>
      <c r="D59" s="23"/>
      <c r="E59" s="11"/>
      <c r="F59" s="11"/>
      <c r="G59" s="28"/>
      <c r="H59" s="9"/>
      <c r="I59" s="14"/>
      <c r="J59" s="14"/>
      <c r="K59" s="25"/>
      <c r="L59" s="14"/>
      <c r="M59" s="14"/>
      <c r="N59" s="13"/>
      <c r="O59" s="26"/>
      <c r="P59" s="13"/>
      <c r="Q59" s="13"/>
      <c r="R59" s="13"/>
      <c r="S59" s="26"/>
      <c r="T59" s="26"/>
      <c r="U59" s="26"/>
      <c r="V59" s="26"/>
      <c r="W59" s="26"/>
    </row>
    <row r="60" spans="2:23" ht="21" customHeight="1" thickBot="1" x14ac:dyDescent="0.5">
      <c r="B60" s="21">
        <v>45</v>
      </c>
      <c r="C60" s="10"/>
      <c r="D60" s="23"/>
      <c r="E60" s="11"/>
      <c r="F60" s="11"/>
      <c r="G60" s="28"/>
      <c r="H60" s="9"/>
      <c r="I60" s="14"/>
      <c r="J60" s="14"/>
      <c r="K60" s="25"/>
      <c r="L60" s="14"/>
      <c r="M60" s="14"/>
      <c r="N60" s="13"/>
      <c r="O60" s="26"/>
      <c r="P60" s="13"/>
      <c r="Q60" s="13"/>
      <c r="R60" s="13"/>
      <c r="S60" s="26"/>
      <c r="T60" s="26"/>
      <c r="U60" s="26"/>
      <c r="V60" s="26"/>
      <c r="W60" s="26"/>
    </row>
    <row r="61" spans="2:23" ht="21" customHeight="1" thickBot="1" x14ac:dyDescent="0.5">
      <c r="B61" s="50">
        <v>46</v>
      </c>
      <c r="C61" s="51"/>
      <c r="D61" s="32"/>
      <c r="E61" s="32"/>
      <c r="F61" s="32"/>
      <c r="G61" s="38"/>
      <c r="H61" s="33"/>
      <c r="I61" s="50"/>
      <c r="J61" s="50"/>
      <c r="K61" s="50"/>
      <c r="L61" s="50"/>
      <c r="M61" s="50"/>
      <c r="N61" s="34"/>
      <c r="O61" s="34"/>
      <c r="P61" s="34"/>
      <c r="Q61" s="34"/>
      <c r="R61" s="34"/>
      <c r="S61" s="34"/>
      <c r="T61" s="26"/>
      <c r="U61" s="26"/>
      <c r="V61" s="26"/>
      <c r="W61" s="26"/>
    </row>
    <row r="62" spans="2:23" ht="21" customHeight="1" thickBot="1" x14ac:dyDescent="0.5">
      <c r="B62" s="25">
        <v>47</v>
      </c>
      <c r="C62" s="22"/>
      <c r="D62" s="22"/>
      <c r="E62" s="25"/>
      <c r="F62" s="25"/>
      <c r="G62" s="22"/>
      <c r="H62" s="22"/>
      <c r="I62" s="25"/>
      <c r="J62" s="25"/>
      <c r="K62" s="25"/>
      <c r="L62" s="25"/>
      <c r="M62" s="25"/>
      <c r="N62" s="26"/>
      <c r="O62" s="26"/>
      <c r="P62" s="26"/>
      <c r="Q62" s="26"/>
      <c r="R62" s="26"/>
      <c r="S62" s="26"/>
      <c r="T62" s="26"/>
      <c r="U62" s="26"/>
      <c r="V62" s="26"/>
      <c r="W62" s="26"/>
    </row>
    <row r="63" spans="2:23" ht="21" customHeight="1" x14ac:dyDescent="0.45">
      <c r="B63" s="37"/>
      <c r="C63" s="4"/>
      <c r="D63" s="38"/>
      <c r="E63" s="4"/>
      <c r="F63" s="4"/>
      <c r="G63" s="38"/>
      <c r="H63" s="4"/>
      <c r="I63" s="4"/>
      <c r="J63" s="2"/>
      <c r="K63" s="37"/>
      <c r="L63" s="2"/>
      <c r="M63" s="2"/>
      <c r="O63" s="39"/>
      <c r="S63" s="39"/>
    </row>
    <row r="64" spans="2:23" ht="21" customHeight="1" x14ac:dyDescent="0.45">
      <c r="B64" s="37"/>
      <c r="C64" s="4"/>
      <c r="D64" s="4"/>
      <c r="E64" s="4"/>
      <c r="F64" s="4"/>
      <c r="G64" s="38"/>
      <c r="H64" s="4"/>
      <c r="I64" s="4"/>
      <c r="K64" s="37"/>
      <c r="O64" s="39"/>
      <c r="S64" s="39"/>
    </row>
    <row r="65" spans="2:19" ht="21" customHeight="1" x14ac:dyDescent="0.45">
      <c r="B65" s="37"/>
      <c r="C65" s="4"/>
      <c r="D65" s="4"/>
      <c r="E65" s="4"/>
      <c r="F65" s="4"/>
      <c r="G65" s="38"/>
      <c r="H65" s="4"/>
      <c r="I65" s="4"/>
      <c r="J65" s="2"/>
      <c r="K65" s="37"/>
      <c r="L65" s="2"/>
      <c r="M65" s="2"/>
      <c r="O65" s="39"/>
      <c r="S65" s="39"/>
    </row>
    <row r="66" spans="2:19" ht="21" customHeight="1" x14ac:dyDescent="0.45">
      <c r="B66" s="37"/>
      <c r="C66" s="4"/>
      <c r="D66" s="4"/>
      <c r="E66" s="4"/>
      <c r="F66" s="4"/>
      <c r="G66" s="38"/>
      <c r="H66" s="4"/>
      <c r="I66" s="2"/>
      <c r="J66" s="2"/>
      <c r="K66" s="37"/>
      <c r="L66" s="2"/>
      <c r="M66" s="2"/>
      <c r="O66" s="39"/>
      <c r="S66" s="39"/>
    </row>
    <row r="67" spans="2:19" ht="21" customHeight="1" x14ac:dyDescent="0.45">
      <c r="B67" s="37"/>
      <c r="C67" s="4"/>
      <c r="D67" s="4"/>
      <c r="E67" s="4"/>
      <c r="F67" s="4"/>
      <c r="G67" s="38"/>
      <c r="H67" s="4"/>
      <c r="I67" s="4"/>
      <c r="K67" s="37"/>
      <c r="O67" s="39"/>
      <c r="S67" s="39"/>
    </row>
    <row r="68" spans="2:19" ht="21" customHeight="1" x14ac:dyDescent="0.45">
      <c r="B68" s="37"/>
      <c r="C68" s="4"/>
      <c r="D68" s="4"/>
      <c r="E68" s="4"/>
      <c r="F68" s="4"/>
      <c r="G68" s="38"/>
      <c r="H68" s="4"/>
      <c r="I68" s="4"/>
      <c r="J68" s="2"/>
      <c r="K68" s="37"/>
      <c r="L68" s="2"/>
      <c r="M68" s="2"/>
      <c r="O68" s="39"/>
      <c r="S68" s="39"/>
    </row>
    <row r="69" spans="2:19" ht="21" customHeight="1" x14ac:dyDescent="0.45">
      <c r="B69" s="37"/>
      <c r="C69" s="4"/>
      <c r="D69" s="4"/>
      <c r="E69" s="4"/>
      <c r="F69" s="4"/>
      <c r="G69" s="38"/>
      <c r="H69" s="4"/>
      <c r="I69" s="4"/>
      <c r="J69" s="2"/>
      <c r="K69" s="37"/>
      <c r="L69" s="2"/>
      <c r="M69" s="2"/>
      <c r="O69" s="39"/>
      <c r="S69" s="39"/>
    </row>
    <row r="70" spans="2:19" ht="21" customHeight="1" x14ac:dyDescent="0.45">
      <c r="B70" s="37"/>
      <c r="C70" s="4"/>
      <c r="D70" s="4"/>
      <c r="E70" s="4"/>
      <c r="F70" s="4"/>
      <c r="G70" s="38"/>
      <c r="H70" s="4"/>
      <c r="I70" s="4"/>
      <c r="J70" s="2"/>
      <c r="K70" s="37"/>
      <c r="L70" s="2"/>
      <c r="M70" s="2"/>
      <c r="O70" s="39"/>
      <c r="S70" s="39"/>
    </row>
    <row r="71" spans="2:19" ht="21" customHeight="1" x14ac:dyDescent="0.45">
      <c r="B71" s="37"/>
      <c r="C71" s="4"/>
      <c r="D71" s="4"/>
      <c r="E71" s="4"/>
      <c r="F71" s="4"/>
      <c r="G71" s="38"/>
      <c r="H71" s="4"/>
      <c r="I71" s="4"/>
      <c r="J71" s="2"/>
      <c r="K71" s="37"/>
      <c r="L71" s="2"/>
      <c r="M71" s="2"/>
      <c r="O71" s="39"/>
      <c r="S71" s="39"/>
    </row>
    <row r="72" spans="2:19" ht="21" customHeight="1" x14ac:dyDescent="0.45">
      <c r="B72" s="37"/>
      <c r="C72" s="4"/>
      <c r="D72" s="4"/>
      <c r="E72" s="4"/>
      <c r="F72" s="4"/>
      <c r="G72" s="38"/>
      <c r="H72" s="4"/>
      <c r="I72" s="4"/>
      <c r="K72" s="37"/>
      <c r="O72" s="39"/>
      <c r="S72" s="39"/>
    </row>
    <row r="73" spans="2:19" ht="21" customHeight="1" x14ac:dyDescent="0.45">
      <c r="B73" s="37"/>
      <c r="C73" s="4"/>
      <c r="D73" s="4"/>
      <c r="E73" s="4"/>
      <c r="F73" s="4"/>
      <c r="G73" s="38"/>
      <c r="H73" s="4"/>
      <c r="I73" s="4"/>
      <c r="K73" s="37"/>
      <c r="O73" s="39"/>
      <c r="S73" s="39"/>
    </row>
    <row r="74" spans="2:19" ht="21" customHeight="1" x14ac:dyDescent="0.45">
      <c r="B74" s="37"/>
      <c r="C74" s="4"/>
      <c r="D74" s="4"/>
      <c r="E74" s="4"/>
      <c r="F74" s="4"/>
      <c r="G74" s="38"/>
      <c r="H74" s="4"/>
      <c r="I74" s="4"/>
      <c r="K74" s="37"/>
      <c r="O74" s="39"/>
      <c r="S74" s="39"/>
    </row>
    <row r="75" spans="2:19" ht="21" customHeight="1" x14ac:dyDescent="0.45">
      <c r="B75" s="37"/>
      <c r="C75" s="4"/>
      <c r="D75" s="4"/>
      <c r="E75" s="4"/>
      <c r="F75" s="4"/>
      <c r="G75" s="38"/>
      <c r="H75" s="4"/>
      <c r="I75" s="4"/>
      <c r="J75" s="2"/>
      <c r="K75" s="37"/>
      <c r="L75" s="2"/>
      <c r="M75" s="2"/>
      <c r="O75" s="39"/>
      <c r="S75" s="39"/>
    </row>
    <row r="76" spans="2:19" x14ac:dyDescent="0.45">
      <c r="B76" s="37"/>
      <c r="C76" s="4"/>
      <c r="D76" s="4"/>
      <c r="E76" s="4"/>
      <c r="F76" s="4"/>
      <c r="G76" s="38"/>
      <c r="H76" s="4"/>
      <c r="I76" s="4"/>
      <c r="K76" s="37"/>
      <c r="O76" s="39"/>
      <c r="S76" s="39"/>
    </row>
    <row r="77" spans="2:19" x14ac:dyDescent="0.45">
      <c r="B77" s="37"/>
      <c r="C77" s="4"/>
      <c r="D77" s="4"/>
      <c r="E77" s="4"/>
      <c r="F77" s="4"/>
      <c r="G77" s="38"/>
      <c r="H77" s="4"/>
      <c r="I77" s="4"/>
      <c r="K77" s="37"/>
      <c r="O77" s="39"/>
      <c r="S77" s="39"/>
    </row>
    <row r="78" spans="2:19" x14ac:dyDescent="0.45">
      <c r="B78" s="37"/>
      <c r="C78" s="4"/>
      <c r="D78" s="4"/>
      <c r="E78" s="4"/>
      <c r="F78" s="4"/>
      <c r="G78" s="38"/>
      <c r="H78" s="4"/>
      <c r="I78" s="4"/>
      <c r="K78" s="37"/>
      <c r="O78" s="39"/>
      <c r="S78" s="39"/>
    </row>
    <row r="79" spans="2:19" x14ac:dyDescent="0.45">
      <c r="B79" s="37"/>
      <c r="C79" s="4"/>
      <c r="D79" s="4"/>
      <c r="E79" s="4"/>
      <c r="F79" s="4"/>
      <c r="G79" s="38"/>
      <c r="H79" s="4"/>
      <c r="I79" s="4"/>
      <c r="K79" s="37"/>
      <c r="O79" s="39"/>
      <c r="S79" s="39"/>
    </row>
    <row r="80" spans="2:19" x14ac:dyDescent="0.45">
      <c r="B80" s="37"/>
      <c r="C80" s="4"/>
      <c r="D80" s="4"/>
      <c r="E80" s="4"/>
      <c r="F80" s="4"/>
      <c r="G80" s="38"/>
      <c r="H80" s="4"/>
      <c r="I80" s="4"/>
      <c r="K80" s="37"/>
      <c r="O80" s="39"/>
      <c r="S80" s="39"/>
    </row>
    <row r="81" spans="2:19" x14ac:dyDescent="0.45">
      <c r="B81" s="37"/>
      <c r="C81" s="4"/>
      <c r="D81" s="4"/>
      <c r="E81" s="4"/>
      <c r="F81" s="4"/>
      <c r="G81" s="38"/>
      <c r="H81" s="4"/>
      <c r="I81" s="4"/>
      <c r="K81" s="37"/>
      <c r="O81" s="39"/>
      <c r="S81" s="39"/>
    </row>
    <row r="82" spans="2:19" x14ac:dyDescent="0.45">
      <c r="B82" s="37"/>
      <c r="C82" s="4"/>
      <c r="D82" s="4"/>
      <c r="E82" s="4"/>
      <c r="F82" s="4"/>
      <c r="G82" s="38"/>
      <c r="H82" s="4"/>
      <c r="I82" s="4"/>
      <c r="K82" s="37"/>
      <c r="O82" s="39"/>
      <c r="S82" s="39"/>
    </row>
    <row r="83" spans="2:19" x14ac:dyDescent="0.45">
      <c r="B83" s="37"/>
      <c r="C83" s="4"/>
      <c r="D83" s="4"/>
      <c r="E83" s="4"/>
      <c r="F83" s="4"/>
      <c r="G83" s="38"/>
      <c r="H83" s="4"/>
      <c r="I83" s="4"/>
      <c r="K83" s="37"/>
      <c r="O83" s="39"/>
      <c r="S83" s="39"/>
    </row>
    <row r="84" spans="2:19" x14ac:dyDescent="0.45">
      <c r="B84" s="37"/>
      <c r="C84" s="4"/>
      <c r="D84" s="4"/>
      <c r="E84" s="4"/>
      <c r="F84" s="4"/>
      <c r="G84" s="38"/>
      <c r="H84" s="4"/>
      <c r="I84" s="4"/>
      <c r="K84" s="37"/>
      <c r="O84" s="39"/>
      <c r="S84" s="39"/>
    </row>
    <row r="85" spans="2:19" x14ac:dyDescent="0.45">
      <c r="B85" s="37"/>
      <c r="C85" s="4"/>
      <c r="D85" s="4"/>
      <c r="E85" s="4"/>
      <c r="F85" s="4"/>
      <c r="G85" s="38"/>
      <c r="H85" s="4"/>
      <c r="I85" s="4"/>
      <c r="K85" s="37"/>
      <c r="O85" s="39"/>
      <c r="S85" s="39"/>
    </row>
    <row r="86" spans="2:19" x14ac:dyDescent="0.45">
      <c r="B86" s="37"/>
      <c r="C86" s="4"/>
      <c r="D86" s="4"/>
      <c r="E86" s="4"/>
      <c r="F86" s="4"/>
      <c r="G86" s="38"/>
      <c r="H86" s="4"/>
      <c r="I86" s="4"/>
      <c r="K86" s="37"/>
      <c r="O86" s="39"/>
      <c r="S86" s="39"/>
    </row>
    <row r="87" spans="2:19" x14ac:dyDescent="0.45">
      <c r="C87" s="4"/>
      <c r="D87" s="4"/>
      <c r="E87" s="41"/>
      <c r="F87" s="41"/>
      <c r="G87" s="38"/>
      <c r="H87" s="41"/>
      <c r="I87" s="41"/>
      <c r="K87" s="2"/>
    </row>
    <row r="88" spans="2:19" x14ac:dyDescent="0.45">
      <c r="C88" s="41"/>
      <c r="D88" s="41"/>
      <c r="E88" s="41"/>
      <c r="F88" s="41"/>
      <c r="G88" s="41"/>
      <c r="H88" s="41"/>
      <c r="I88" s="41"/>
      <c r="K88" s="2"/>
    </row>
    <row r="89" spans="2:19" x14ac:dyDescent="0.45">
      <c r="C89" s="41"/>
      <c r="D89" s="41"/>
      <c r="E89" s="41"/>
      <c r="F89" s="41"/>
      <c r="G89" s="41"/>
      <c r="H89" s="41"/>
      <c r="I89" s="41"/>
      <c r="K89" s="2"/>
    </row>
    <row r="90" spans="2:19" x14ac:dyDescent="0.45">
      <c r="C90" s="41"/>
      <c r="D90" s="41"/>
      <c r="E90" s="41"/>
      <c r="F90" s="41"/>
      <c r="G90" s="41"/>
      <c r="H90" s="41"/>
      <c r="I90" s="41"/>
      <c r="K90" s="2"/>
    </row>
    <row r="91" spans="2:19" x14ac:dyDescent="0.45">
      <c r="C91" s="41"/>
      <c r="D91" s="41"/>
      <c r="E91" s="41"/>
      <c r="F91" s="41"/>
      <c r="G91" s="41"/>
      <c r="H91" s="41"/>
      <c r="I91" s="41"/>
      <c r="K91" s="2"/>
    </row>
    <row r="92" spans="2:19" x14ac:dyDescent="0.45">
      <c r="C92" s="41"/>
      <c r="D92" s="41"/>
      <c r="E92" s="41"/>
      <c r="F92" s="41"/>
      <c r="G92" s="41"/>
      <c r="H92" s="41"/>
      <c r="I92" s="41"/>
      <c r="K92" s="2"/>
    </row>
    <row r="93" spans="2:19" x14ac:dyDescent="0.45">
      <c r="C93" s="41"/>
      <c r="D93" s="41"/>
      <c r="E93" s="41"/>
      <c r="F93" s="41"/>
      <c r="G93" s="41"/>
      <c r="H93" s="41"/>
      <c r="I93" s="41"/>
      <c r="K93" s="2"/>
    </row>
    <row r="94" spans="2:19" x14ac:dyDescent="0.45">
      <c r="C94" s="41"/>
      <c r="D94" s="41"/>
      <c r="E94" s="41"/>
      <c r="F94" s="41"/>
      <c r="G94" s="41"/>
      <c r="H94" s="41"/>
      <c r="I94" s="41"/>
      <c r="K94" s="2"/>
    </row>
    <row r="95" spans="2:19" x14ac:dyDescent="0.45">
      <c r="C95" s="41"/>
      <c r="D95" s="41"/>
      <c r="E95" s="41"/>
      <c r="F95" s="41"/>
      <c r="G95" s="41"/>
      <c r="H95" s="41"/>
      <c r="I95" s="41"/>
      <c r="K95" s="2"/>
    </row>
  </sheetData>
  <sortState xmlns:xlrd2="http://schemas.microsoft.com/office/spreadsheetml/2017/richdata2" ref="C17:W62">
    <sortCondition descending="1" ref="T16:T62"/>
    <sortCondition descending="1" ref="W16:W62"/>
  </sortState>
  <mergeCells count="9">
    <mergeCell ref="T14:W14"/>
    <mergeCell ref="G3:R3"/>
    <mergeCell ref="F10:S11"/>
    <mergeCell ref="B14:B15"/>
    <mergeCell ref="C14:C15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2 DZ MYSIADŁO</vt:lpstr>
      <vt:lpstr>2 DZ MIĘDZYBORÓW</vt:lpstr>
      <vt:lpstr>2 DZ RASZYN</vt:lpstr>
      <vt:lpstr>3 DZ MYSIADŁO</vt:lpstr>
      <vt:lpstr>3 DZ MIĘDZYBORÓW</vt:lpstr>
      <vt:lpstr>3 DZ RASZYN</vt:lpstr>
      <vt:lpstr>4 DZ MYSIADŁO</vt:lpstr>
      <vt:lpstr>4 DZ MIĘDZYBORÓW</vt:lpstr>
      <vt:lpstr>4 DZ RASZYN</vt:lpstr>
      <vt:lpstr>'2 DZ MIĘDZYBORÓW'!_Hlk96072081</vt:lpstr>
      <vt:lpstr>'2 DZ MYSIADŁO'!_Hlk96072081</vt:lpstr>
      <vt:lpstr>'2 DZ RASZYN'!_Hlk96072081</vt:lpstr>
      <vt:lpstr>'3 DZ MIĘDZYBORÓW'!_Hlk96072081</vt:lpstr>
      <vt:lpstr>'3 DZ MYSIADŁO'!_Hlk96072081</vt:lpstr>
      <vt:lpstr>'3 DZ RASZYN'!_Hlk96072081</vt:lpstr>
      <vt:lpstr>'4 DZ MIĘDZYBORÓW'!_Hlk96072081</vt:lpstr>
      <vt:lpstr>'4 DZ MYSIADŁO'!_Hlk96072081</vt:lpstr>
      <vt:lpstr>'4 DZ RASZYN'!_Hlk96072081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Rafał Berliński</dc:creator>
  <cp:keywords/>
  <dc:description/>
  <cp:lastModifiedBy>Tomasz Pałczak</cp:lastModifiedBy>
  <cp:revision/>
  <dcterms:created xsi:type="dcterms:W3CDTF">2019-11-11T11:36:06Z</dcterms:created>
  <dcterms:modified xsi:type="dcterms:W3CDTF">2025-03-11T20:24:42Z</dcterms:modified>
  <cp:category/>
  <cp:contentStatus/>
</cp:coreProperties>
</file>