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98b46da547f987/Pulpit/"/>
    </mc:Choice>
  </mc:AlternateContent>
  <xr:revisionPtr revIDLastSave="10" documentId="8_{95FFAE3A-7313-9143-96E6-FED84C23D52F}" xr6:coauthVersionLast="47" xr6:coauthVersionMax="47" xr10:uidLastSave="{08960FE6-2140-4EC4-BAD4-36E1D6CCB015}"/>
  <bookViews>
    <workbookView xWindow="-108" yWindow="-108" windowWidth="23256" windowHeight="12456" tabRatio="826" firstSheet="7" activeTab="7" xr2:uid="{00000000-000D-0000-FFFF-FFFF00000000}"/>
  </bookViews>
  <sheets>
    <sheet name="2 DZ MYSIADŁO" sheetId="12" r:id="rId1"/>
    <sheet name="2 DZ MIĘDZYBORÓW" sheetId="1" r:id="rId2"/>
    <sheet name="2 DZ RASZYN" sheetId="2" r:id="rId3"/>
    <sheet name="3 DZ MYSIADŁO" sheetId="13" r:id="rId4"/>
    <sheet name="3 DZ MIĘDZYBORÓW" sheetId="3" r:id="rId5"/>
    <sheet name="3 DZ RASZYN" sheetId="4" r:id="rId6"/>
    <sheet name="4 DZ MYSIADŁO" sheetId="5" r:id="rId7"/>
    <sheet name="4 DZ MIĘDZYBORÓW" sheetId="14" r:id="rId8"/>
    <sheet name="4 DZ RASZYN" sheetId="11" r:id="rId9"/>
  </sheets>
  <definedNames>
    <definedName name="_Hlk96072081" localSheetId="1">'2 DZ MIĘDZYBORÓW'!$G$6</definedName>
    <definedName name="_Hlk96072081" localSheetId="0">'2 DZ MYSIADŁO'!$G$6</definedName>
    <definedName name="_Hlk96072081" localSheetId="2">'2 DZ RASZYN'!$G$6</definedName>
    <definedName name="_Hlk96072081" localSheetId="4">'3 DZ MIĘDZYBORÓW'!$G$6</definedName>
    <definedName name="_Hlk96072081" localSheetId="3">'3 DZ MYSIADŁO'!$G$6</definedName>
    <definedName name="_Hlk96072081" localSheetId="5">'3 DZ RASZYN'!$G$6</definedName>
    <definedName name="_Hlk96072081" localSheetId="7">'4 DZ MIĘDZYBORÓW'!$G$6</definedName>
    <definedName name="_Hlk96072081" localSheetId="6">'4 DZ MYSIADŁO'!$G$6</definedName>
    <definedName name="_Hlk96072081" localSheetId="8">'4 DZ RASZYN'!$G$6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2" l="1"/>
  <c r="S18" i="12"/>
  <c r="S19" i="12"/>
  <c r="S21" i="12"/>
  <c r="S20" i="12"/>
  <c r="S23" i="12"/>
  <c r="S26" i="12"/>
  <c r="S22" i="12"/>
  <c r="S24" i="12"/>
  <c r="S25" i="12"/>
  <c r="S29" i="12"/>
  <c r="S28" i="12"/>
  <c r="S27" i="12"/>
  <c r="S30" i="12"/>
  <c r="S31" i="12"/>
  <c r="S34" i="12"/>
  <c r="S33" i="12"/>
  <c r="S32" i="12"/>
  <c r="S35" i="12"/>
  <c r="S37" i="12"/>
  <c r="S36" i="12"/>
  <c r="S41" i="12"/>
  <c r="S38" i="12"/>
  <c r="S39" i="12"/>
  <c r="S40" i="12"/>
  <c r="S42" i="12"/>
  <c r="S43" i="12"/>
  <c r="S45" i="12"/>
  <c r="S44" i="12"/>
  <c r="S50" i="12"/>
  <c r="S47" i="12"/>
  <c r="S46" i="12"/>
  <c r="S49" i="12"/>
  <c r="S48" i="12"/>
  <c r="S53" i="12"/>
  <c r="S51" i="12"/>
  <c r="S55" i="12"/>
  <c r="S58" i="12"/>
  <c r="S52" i="12"/>
  <c r="S56" i="12"/>
  <c r="S59" i="12"/>
  <c r="S54" i="12"/>
  <c r="S60" i="12"/>
  <c r="S57" i="12"/>
  <c r="S65" i="12"/>
  <c r="S62" i="12"/>
  <c r="S61" i="12"/>
  <c r="S63" i="12"/>
  <c r="S66" i="12"/>
  <c r="S64" i="12"/>
  <c r="S68" i="12"/>
  <c r="S67" i="12"/>
  <c r="S71" i="12"/>
  <c r="S69" i="12"/>
  <c r="S70" i="12"/>
  <c r="S72" i="12"/>
  <c r="S16" i="12"/>
  <c r="S18" i="1"/>
  <c r="S17" i="1"/>
  <c r="S20" i="1"/>
  <c r="S19" i="1"/>
  <c r="S21" i="1"/>
  <c r="S23" i="1"/>
  <c r="S26" i="1"/>
  <c r="S25" i="1"/>
  <c r="S27" i="1"/>
  <c r="S30" i="1"/>
  <c r="S22" i="1"/>
  <c r="S24" i="1"/>
  <c r="S35" i="1"/>
  <c r="S28" i="1"/>
  <c r="S31" i="1"/>
  <c r="S32" i="1"/>
  <c r="S29" i="1"/>
  <c r="S34" i="1"/>
  <c r="S36" i="1"/>
  <c r="S33" i="1"/>
  <c r="S37" i="1"/>
  <c r="S42" i="1"/>
  <c r="S38" i="1"/>
  <c r="S43" i="1"/>
  <c r="S40" i="1"/>
  <c r="S39" i="1"/>
  <c r="S41" i="1"/>
  <c r="S44" i="1"/>
  <c r="S46" i="1"/>
  <c r="S49" i="1"/>
  <c r="S50" i="1"/>
  <c r="S48" i="1"/>
  <c r="S45" i="1"/>
  <c r="S47" i="1"/>
  <c r="S56" i="1"/>
  <c r="S53" i="1"/>
  <c r="S52" i="1"/>
  <c r="S54" i="1"/>
  <c r="S59" i="1"/>
  <c r="S51" i="1"/>
  <c r="S58" i="1"/>
  <c r="S60" i="1"/>
  <c r="S57" i="1"/>
  <c r="S63" i="1"/>
  <c r="S62" i="1"/>
  <c r="S55" i="1"/>
  <c r="S61" i="1"/>
  <c r="S64" i="1"/>
  <c r="S16" i="1"/>
  <c r="S21" i="2"/>
  <c r="S17" i="2"/>
  <c r="S18" i="2"/>
  <c r="S19" i="2"/>
  <c r="S22" i="2"/>
  <c r="S20" i="2"/>
  <c r="S24" i="2"/>
  <c r="S23" i="2"/>
  <c r="S30" i="2"/>
  <c r="S29" i="2"/>
  <c r="S25" i="2"/>
  <c r="S26" i="2"/>
  <c r="S31" i="2"/>
  <c r="S27" i="2"/>
  <c r="S33" i="2"/>
  <c r="S28" i="2"/>
  <c r="S38" i="2"/>
  <c r="S32" i="2"/>
  <c r="S34" i="2"/>
  <c r="S35" i="2"/>
  <c r="S36" i="2"/>
  <c r="S40" i="2"/>
  <c r="S43" i="2"/>
  <c r="S39" i="2"/>
  <c r="S44" i="2"/>
  <c r="S42" i="2"/>
  <c r="S37" i="2"/>
  <c r="S41" i="2"/>
  <c r="S48" i="2"/>
  <c r="S46" i="2"/>
  <c r="S50" i="2"/>
  <c r="S45" i="2"/>
  <c r="S49" i="2"/>
  <c r="S56" i="2"/>
  <c r="S47" i="2"/>
  <c r="S54" i="2"/>
  <c r="S52" i="2"/>
  <c r="S51" i="2"/>
  <c r="S57" i="2"/>
  <c r="S53" i="2"/>
  <c r="S55" i="2"/>
  <c r="S59" i="2"/>
  <c r="S58" i="2"/>
  <c r="S60" i="2"/>
  <c r="S61" i="2"/>
  <c r="S16" i="2"/>
  <c r="S17" i="3"/>
  <c r="S18" i="3"/>
  <c r="S19" i="3"/>
  <c r="S21" i="3"/>
  <c r="S22" i="3"/>
  <c r="S20" i="3"/>
  <c r="S23" i="3"/>
  <c r="S25" i="3"/>
  <c r="S28" i="3"/>
  <c r="S26" i="3"/>
  <c r="S30" i="3"/>
  <c r="S24" i="3"/>
  <c r="S27" i="3"/>
  <c r="S29" i="3"/>
  <c r="S31" i="3"/>
  <c r="S32" i="3"/>
  <c r="S35" i="3"/>
  <c r="S33" i="3"/>
  <c r="S36" i="3"/>
  <c r="S34" i="3"/>
  <c r="S38" i="3"/>
  <c r="S40" i="3"/>
  <c r="S37" i="3"/>
  <c r="S42" i="3"/>
  <c r="S41" i="3"/>
  <c r="S39" i="3"/>
  <c r="S43" i="3"/>
  <c r="S45" i="3"/>
  <c r="S44" i="3"/>
  <c r="S46" i="3"/>
  <c r="S47" i="3"/>
  <c r="S48" i="3"/>
  <c r="S49" i="3"/>
  <c r="S50" i="3"/>
  <c r="S16" i="3"/>
  <c r="S18" i="4"/>
  <c r="S17" i="4"/>
  <c r="S19" i="4"/>
  <c r="S20" i="4"/>
  <c r="S21" i="4"/>
  <c r="S22" i="4"/>
  <c r="S23" i="4"/>
  <c r="S25" i="4"/>
  <c r="S24" i="4"/>
  <c r="S26" i="4"/>
  <c r="S29" i="4"/>
  <c r="S27" i="4"/>
  <c r="S28" i="4"/>
  <c r="S30" i="4"/>
  <c r="S32" i="4"/>
  <c r="S31" i="4"/>
  <c r="S33" i="4"/>
  <c r="S34" i="4"/>
  <c r="S35" i="4"/>
  <c r="S36" i="4"/>
  <c r="S38" i="4"/>
  <c r="S41" i="4"/>
  <c r="S37" i="4"/>
  <c r="S39" i="4"/>
  <c r="S40" i="4"/>
  <c r="S43" i="4"/>
  <c r="S42" i="4"/>
  <c r="S44" i="4"/>
  <c r="S46" i="4"/>
  <c r="S45" i="4"/>
  <c r="S47" i="4"/>
  <c r="S48" i="4"/>
  <c r="S49" i="4"/>
  <c r="S50" i="4"/>
  <c r="S51" i="4"/>
  <c r="S16" i="4"/>
  <c r="S17" i="5"/>
  <c r="S19" i="5"/>
  <c r="S18" i="5"/>
  <c r="S20" i="5"/>
  <c r="S21" i="5"/>
  <c r="S22" i="5"/>
  <c r="S23" i="5"/>
  <c r="S25" i="5"/>
  <c r="S24" i="5"/>
  <c r="S26" i="5"/>
  <c r="S27" i="5"/>
  <c r="S31" i="5"/>
  <c r="S29" i="5"/>
  <c r="S28" i="5"/>
  <c r="S30" i="5"/>
  <c r="S34" i="5"/>
  <c r="S33" i="5"/>
  <c r="S35" i="5"/>
  <c r="S32" i="5"/>
  <c r="S36" i="5"/>
  <c r="S38" i="5"/>
  <c r="S39" i="5"/>
  <c r="S41" i="5"/>
  <c r="S37" i="5"/>
  <c r="S40" i="5"/>
  <c r="S43" i="5"/>
  <c r="S47" i="5"/>
  <c r="S42" i="5"/>
  <c r="S44" i="5"/>
  <c r="S46" i="5"/>
  <c r="S48" i="5"/>
  <c r="S45" i="5"/>
  <c r="S50" i="5"/>
  <c r="S52" i="5"/>
  <c r="S53" i="5"/>
  <c r="S49" i="5"/>
  <c r="S51" i="5"/>
  <c r="S54" i="5"/>
  <c r="S56" i="5"/>
  <c r="S55" i="5"/>
  <c r="S57" i="5"/>
  <c r="S16" i="5"/>
  <c r="S17" i="11"/>
  <c r="S18" i="11"/>
  <c r="S19" i="11"/>
  <c r="S21" i="11"/>
  <c r="S22" i="11"/>
  <c r="S20" i="11"/>
  <c r="S23" i="11"/>
  <c r="S24" i="11"/>
  <c r="S25" i="11"/>
  <c r="S26" i="11"/>
  <c r="S28" i="11"/>
  <c r="S29" i="11"/>
  <c r="S27" i="11"/>
  <c r="S31" i="11"/>
  <c r="S30" i="11"/>
  <c r="S32" i="11"/>
  <c r="S33" i="11"/>
  <c r="S36" i="11"/>
  <c r="S34" i="11"/>
  <c r="S38" i="11"/>
  <c r="S35" i="11"/>
  <c r="S43" i="11"/>
  <c r="S39" i="11"/>
  <c r="S40" i="11"/>
  <c r="S37" i="11"/>
  <c r="S42" i="11"/>
  <c r="S41" i="11"/>
  <c r="S44" i="11"/>
  <c r="S46" i="11"/>
  <c r="S47" i="11"/>
  <c r="S45" i="11"/>
  <c r="S16" i="11"/>
  <c r="S16" i="14" l="1"/>
  <c r="S17" i="14"/>
  <c r="S19" i="14"/>
  <c r="S20" i="14"/>
  <c r="S21" i="14"/>
  <c r="S23" i="14"/>
  <c r="S22" i="14"/>
  <c r="S24" i="14"/>
  <c r="S26" i="14"/>
  <c r="S27" i="14"/>
  <c r="S30" i="14"/>
  <c r="S25" i="14"/>
  <c r="S28" i="14"/>
  <c r="S29" i="14"/>
  <c r="S31" i="14"/>
  <c r="S34" i="14"/>
  <c r="S32" i="14"/>
  <c r="S33" i="14"/>
  <c r="S35" i="14"/>
  <c r="S39" i="14"/>
  <c r="S38" i="14"/>
  <c r="S37" i="14"/>
  <c r="S36" i="14"/>
  <c r="S40" i="14"/>
  <c r="S41" i="14"/>
  <c r="S42" i="14"/>
  <c r="S43" i="14"/>
  <c r="S44" i="14"/>
  <c r="S45" i="14"/>
  <c r="S46" i="14"/>
  <c r="S47" i="14"/>
  <c r="S18" i="14"/>
  <c r="S17" i="13"/>
  <c r="S20" i="13"/>
  <c r="S19" i="13"/>
  <c r="S18" i="13"/>
  <c r="S22" i="13"/>
  <c r="S21" i="13"/>
  <c r="S26" i="13"/>
  <c r="S28" i="13"/>
  <c r="S25" i="13"/>
  <c r="S23" i="13"/>
  <c r="S24" i="13"/>
  <c r="S32" i="13"/>
  <c r="S34" i="13"/>
  <c r="S29" i="13"/>
  <c r="S31" i="13"/>
  <c r="S27" i="13"/>
  <c r="S30" i="13"/>
  <c r="S38" i="13"/>
  <c r="S35" i="13"/>
  <c r="S36" i="13"/>
  <c r="S37" i="13"/>
  <c r="S42" i="13"/>
  <c r="S33" i="13"/>
  <c r="S40" i="13"/>
  <c r="S45" i="13"/>
  <c r="S46" i="13"/>
  <c r="S43" i="13"/>
  <c r="S39" i="13"/>
  <c r="S41" i="13"/>
  <c r="S44" i="13"/>
  <c r="S47" i="13"/>
  <c r="S48" i="13"/>
  <c r="S49" i="13"/>
  <c r="S50" i="13"/>
  <c r="S51" i="13"/>
  <c r="S16" i="13"/>
  <c r="O17" i="11" l="1"/>
  <c r="O18" i="11"/>
  <c r="O19" i="11"/>
  <c r="O21" i="11"/>
  <c r="O23" i="11"/>
  <c r="O20" i="11"/>
  <c r="O22" i="11"/>
  <c r="O24" i="11"/>
  <c r="O25" i="11"/>
  <c r="O29" i="11"/>
  <c r="O26" i="11"/>
  <c r="O28" i="11"/>
  <c r="O27" i="11"/>
  <c r="O30" i="11"/>
  <c r="O31" i="11"/>
  <c r="O32" i="11"/>
  <c r="O36" i="11"/>
  <c r="O34" i="11"/>
  <c r="O43" i="11"/>
  <c r="O33" i="11"/>
  <c r="O40" i="11"/>
  <c r="O42" i="11"/>
  <c r="O39" i="11"/>
  <c r="O38" i="11"/>
  <c r="O37" i="11"/>
  <c r="O41" i="11"/>
  <c r="O35" i="11"/>
  <c r="O46" i="11"/>
  <c r="O45" i="11"/>
  <c r="O44" i="11"/>
  <c r="O47" i="11"/>
  <c r="O16" i="11"/>
  <c r="O17" i="4"/>
  <c r="O18" i="4"/>
  <c r="O19" i="4"/>
  <c r="O20" i="4"/>
  <c r="O21" i="4"/>
  <c r="O22" i="4"/>
  <c r="O25" i="4"/>
  <c r="O23" i="4"/>
  <c r="O29" i="4"/>
  <c r="O24" i="4"/>
  <c r="O26" i="4"/>
  <c r="O28" i="4"/>
  <c r="O31" i="4"/>
  <c r="O30" i="4"/>
  <c r="O27" i="4"/>
  <c r="O32" i="4"/>
  <c r="O33" i="4"/>
  <c r="O36" i="4"/>
  <c r="O35" i="4"/>
  <c r="O34" i="4"/>
  <c r="O41" i="4"/>
  <c r="O38" i="4"/>
  <c r="O39" i="4"/>
  <c r="O37" i="4"/>
  <c r="O43" i="4"/>
  <c r="O40" i="4"/>
  <c r="O46" i="4"/>
  <c r="O44" i="4"/>
  <c r="O42" i="4"/>
  <c r="O49" i="4"/>
  <c r="O47" i="4"/>
  <c r="O45" i="4"/>
  <c r="O50" i="4"/>
  <c r="O48" i="4"/>
  <c r="O51" i="4"/>
  <c r="O16" i="4"/>
  <c r="O21" i="2"/>
  <c r="O17" i="2"/>
  <c r="O18" i="2"/>
  <c r="O19" i="2"/>
  <c r="O22" i="2"/>
  <c r="O20" i="2"/>
  <c r="O24" i="2"/>
  <c r="O23" i="2"/>
  <c r="O30" i="2"/>
  <c r="O29" i="2"/>
  <c r="O25" i="2"/>
  <c r="O26" i="2"/>
  <c r="O31" i="2"/>
  <c r="O27" i="2"/>
  <c r="O33" i="2"/>
  <c r="O28" i="2"/>
  <c r="O38" i="2"/>
  <c r="O32" i="2"/>
  <c r="O34" i="2"/>
  <c r="O35" i="2"/>
  <c r="O36" i="2"/>
  <c r="O40" i="2"/>
  <c r="O43" i="2"/>
  <c r="O39" i="2"/>
  <c r="O44" i="2"/>
  <c r="O42" i="2"/>
  <c r="O37" i="2"/>
  <c r="O41" i="2"/>
  <c r="O48" i="2"/>
  <c r="O46" i="2"/>
  <c r="O50" i="2"/>
  <c r="O45" i="2"/>
  <c r="O49" i="2"/>
  <c r="O56" i="2"/>
  <c r="O47" i="2"/>
  <c r="O54" i="2"/>
  <c r="O52" i="2"/>
  <c r="O51" i="2"/>
  <c r="O57" i="2"/>
  <c r="O53" i="2"/>
  <c r="O55" i="2"/>
  <c r="O59" i="2"/>
  <c r="O58" i="2"/>
  <c r="O60" i="2"/>
  <c r="O61" i="2"/>
  <c r="O16" i="2"/>
  <c r="O17" i="12"/>
  <c r="O21" i="12"/>
  <c r="O18" i="12"/>
  <c r="O19" i="12"/>
  <c r="O20" i="12"/>
  <c r="O22" i="12"/>
  <c r="O23" i="12"/>
  <c r="O24" i="12"/>
  <c r="O28" i="12"/>
  <c r="O26" i="12"/>
  <c r="O25" i="12"/>
  <c r="O29" i="12"/>
  <c r="O30" i="12"/>
  <c r="O27" i="12"/>
  <c r="O34" i="12"/>
  <c r="O31" i="12"/>
  <c r="O33" i="12"/>
  <c r="O35" i="12"/>
  <c r="O37" i="12"/>
  <c r="O32" i="12"/>
  <c r="O39" i="12"/>
  <c r="O36" i="12"/>
  <c r="O41" i="12"/>
  <c r="O38" i="12"/>
  <c r="O40" i="12"/>
  <c r="O42" i="12"/>
  <c r="O44" i="12"/>
  <c r="O47" i="12"/>
  <c r="O45" i="12"/>
  <c r="O50" i="12"/>
  <c r="O43" i="12"/>
  <c r="O58" i="12"/>
  <c r="O49" i="12"/>
  <c r="O51" i="12"/>
  <c r="O55" i="12"/>
  <c r="O53" i="12"/>
  <c r="O56" i="12"/>
  <c r="O46" i="12"/>
  <c r="O60" i="12"/>
  <c r="O57" i="12"/>
  <c r="O52" i="12"/>
  <c r="O59" i="12"/>
  <c r="O48" i="12"/>
  <c r="O65" i="12"/>
  <c r="O54" i="12"/>
  <c r="O61" i="12"/>
  <c r="O62" i="12"/>
  <c r="O63" i="12"/>
  <c r="O67" i="12"/>
  <c r="O66" i="12"/>
  <c r="O64" i="12"/>
  <c r="O71" i="12"/>
  <c r="O68" i="12"/>
  <c r="O70" i="12"/>
  <c r="O69" i="12"/>
  <c r="O16" i="12"/>
  <c r="O18" i="14" l="1"/>
  <c r="O16" i="14"/>
  <c r="O19" i="14"/>
  <c r="O21" i="14"/>
  <c r="O20" i="14"/>
  <c r="O23" i="14"/>
  <c r="O22" i="14"/>
  <c r="O24" i="14"/>
  <c r="O26" i="14"/>
  <c r="O30" i="14"/>
  <c r="O27" i="14"/>
  <c r="O28" i="14"/>
  <c r="O25" i="14"/>
  <c r="O34" i="14"/>
  <c r="O29" i="14"/>
  <c r="O31" i="14"/>
  <c r="O38" i="14"/>
  <c r="O32" i="14"/>
  <c r="O47" i="14"/>
  <c r="O33" i="14"/>
  <c r="O35" i="14"/>
  <c r="O41" i="14"/>
  <c r="O39" i="14"/>
  <c r="O37" i="14"/>
  <c r="O36" i="14"/>
  <c r="O40" i="14"/>
  <c r="O42" i="14"/>
  <c r="O45" i="14"/>
  <c r="O43" i="14"/>
  <c r="O44" i="14"/>
  <c r="O46" i="14"/>
  <c r="O17" i="14"/>
  <c r="O18" i="3"/>
  <c r="O17" i="3"/>
  <c r="O21" i="3"/>
  <c r="O19" i="3"/>
  <c r="O22" i="3"/>
  <c r="O20" i="3"/>
  <c r="O28" i="3"/>
  <c r="O23" i="3"/>
  <c r="O25" i="3"/>
  <c r="O30" i="3"/>
  <c r="O26" i="3"/>
  <c r="O29" i="3"/>
  <c r="O27" i="3"/>
  <c r="O24" i="3"/>
  <c r="O31" i="3"/>
  <c r="O32" i="3"/>
  <c r="O33" i="3"/>
  <c r="O36" i="3"/>
  <c r="O35" i="3"/>
  <c r="O40" i="3"/>
  <c r="O34" i="3"/>
  <c r="O38" i="3"/>
  <c r="O42" i="3"/>
  <c r="O37" i="3"/>
  <c r="O41" i="3"/>
  <c r="O39" i="3"/>
  <c r="O44" i="3"/>
  <c r="O43" i="3"/>
  <c r="O45" i="3"/>
  <c r="O47" i="3"/>
  <c r="O46" i="3"/>
  <c r="O48" i="3"/>
  <c r="O49" i="3"/>
  <c r="O50" i="3"/>
  <c r="O16" i="3"/>
  <c r="O18" i="1"/>
  <c r="O17" i="1"/>
  <c r="O20" i="1"/>
  <c r="O19" i="1"/>
  <c r="O21" i="1"/>
  <c r="O23" i="1"/>
  <c r="O26" i="1"/>
  <c r="O25" i="1"/>
  <c r="O27" i="1"/>
  <c r="O30" i="1"/>
  <c r="O22" i="1"/>
  <c r="O24" i="1"/>
  <c r="O35" i="1"/>
  <c r="O28" i="1"/>
  <c r="O31" i="1"/>
  <c r="O32" i="1"/>
  <c r="O29" i="1"/>
  <c r="O34" i="1"/>
  <c r="O36" i="1"/>
  <c r="O33" i="1"/>
  <c r="O37" i="1"/>
  <c r="O42" i="1"/>
  <c r="O38" i="1"/>
  <c r="O43" i="1"/>
  <c r="O40" i="1"/>
  <c r="O39" i="1"/>
  <c r="O41" i="1"/>
  <c r="O44" i="1"/>
  <c r="O46" i="1"/>
  <c r="O49" i="1"/>
  <c r="O50" i="1"/>
  <c r="O48" i="1"/>
  <c r="O45" i="1"/>
  <c r="O47" i="1"/>
  <c r="O56" i="1"/>
  <c r="O53" i="1"/>
  <c r="O52" i="1"/>
  <c r="O54" i="1"/>
  <c r="O59" i="1"/>
  <c r="O51" i="1"/>
  <c r="O58" i="1"/>
  <c r="O60" i="1"/>
  <c r="O57" i="1"/>
  <c r="O63" i="1"/>
  <c r="O62" i="1"/>
  <c r="O55" i="1"/>
  <c r="O61" i="1"/>
  <c r="O64" i="1"/>
  <c r="O16" i="1"/>
  <c r="O17" i="13"/>
  <c r="O20" i="13"/>
  <c r="O19" i="13"/>
  <c r="O18" i="13"/>
  <c r="O22" i="13"/>
  <c r="O21" i="13"/>
  <c r="O26" i="13"/>
  <c r="O28" i="13"/>
  <c r="O25" i="13"/>
  <c r="O23" i="13"/>
  <c r="O24" i="13"/>
  <c r="O32" i="13"/>
  <c r="O34" i="13"/>
  <c r="O29" i="13"/>
  <c r="O31" i="13"/>
  <c r="O27" i="13"/>
  <c r="O30" i="13"/>
  <c r="O38" i="13"/>
  <c r="O35" i="13"/>
  <c r="O36" i="13"/>
  <c r="O37" i="13"/>
  <c r="O42" i="13"/>
  <c r="O33" i="13"/>
  <c r="O40" i="13"/>
  <c r="O45" i="13"/>
  <c r="O46" i="13"/>
  <c r="O43" i="13"/>
  <c r="O39" i="13"/>
  <c r="O41" i="13"/>
  <c r="O44" i="13"/>
  <c r="O47" i="13"/>
  <c r="O48" i="13"/>
  <c r="O49" i="13"/>
  <c r="O50" i="13"/>
  <c r="O51" i="13"/>
  <c r="O16" i="13"/>
  <c r="O19" i="5"/>
  <c r="O17" i="5"/>
  <c r="O20" i="5"/>
  <c r="O18" i="5"/>
  <c r="O22" i="5"/>
  <c r="O25" i="5"/>
  <c r="O21" i="5"/>
  <c r="O26" i="5"/>
  <c r="O23" i="5"/>
  <c r="O24" i="5"/>
  <c r="O31" i="5"/>
  <c r="O30" i="5"/>
  <c r="O29" i="5"/>
  <c r="O27" i="5"/>
  <c r="O28" i="5"/>
  <c r="O34" i="5"/>
  <c r="O35" i="5"/>
  <c r="O33" i="5"/>
  <c r="O36" i="5"/>
  <c r="O32" i="5"/>
  <c r="O39" i="5"/>
  <c r="O41" i="5"/>
  <c r="O47" i="5"/>
  <c r="O37" i="5"/>
  <c r="O38" i="5"/>
  <c r="O40" i="5"/>
  <c r="O43" i="5"/>
  <c r="O48" i="5"/>
  <c r="O42" i="5"/>
  <c r="O46" i="5"/>
  <c r="O44" i="5"/>
  <c r="O52" i="5"/>
  <c r="O50" i="5"/>
  <c r="O53" i="5"/>
  <c r="O57" i="5"/>
  <c r="O45" i="5"/>
  <c r="O54" i="5"/>
  <c r="O56" i="5"/>
  <c r="O51" i="5"/>
  <c r="O49" i="5"/>
  <c r="O55" i="5"/>
  <c r="O16" i="5"/>
  <c r="K16" i="5"/>
  <c r="K20" i="5"/>
  <c r="K18" i="5"/>
  <c r="K19" i="5"/>
  <c r="K25" i="5"/>
  <c r="K23" i="5"/>
  <c r="K21" i="5"/>
  <c r="K24" i="5"/>
  <c r="K26" i="5"/>
  <c r="K22" i="5"/>
  <c r="K31" i="5"/>
  <c r="K33" i="5"/>
  <c r="K27" i="5"/>
  <c r="K34" i="5"/>
  <c r="K30" i="5"/>
  <c r="K35" i="5"/>
  <c r="K29" i="5"/>
  <c r="K41" i="5"/>
  <c r="K32" i="5"/>
  <c r="K28" i="5"/>
  <c r="K36" i="5"/>
  <c r="K39" i="5"/>
  <c r="K38" i="5"/>
  <c r="K37" i="5"/>
  <c r="K47" i="5"/>
  <c r="K44" i="5"/>
  <c r="K43" i="5"/>
  <c r="K49" i="5"/>
  <c r="K48" i="5"/>
  <c r="K56" i="5"/>
  <c r="K52" i="5"/>
  <c r="K40" i="5"/>
  <c r="K51" i="5"/>
  <c r="K57" i="5"/>
  <c r="K46" i="5"/>
  <c r="K45" i="5"/>
  <c r="K42" i="5"/>
  <c r="K54" i="5"/>
  <c r="K50" i="5"/>
  <c r="K53" i="5"/>
  <c r="K55" i="5"/>
  <c r="K17" i="5"/>
  <c r="K16" i="12"/>
  <c r="K19" i="12"/>
  <c r="K21" i="12"/>
  <c r="K24" i="12"/>
  <c r="K25" i="12"/>
  <c r="K28" i="12"/>
  <c r="K20" i="12"/>
  <c r="K22" i="12"/>
  <c r="K18" i="12"/>
  <c r="K26" i="12"/>
  <c r="K29" i="12"/>
  <c r="K27" i="12"/>
  <c r="K34" i="12"/>
  <c r="K23" i="12"/>
  <c r="K30" i="12"/>
  <c r="K33" i="12"/>
  <c r="K31" i="12"/>
  <c r="K32" i="12"/>
  <c r="K38" i="12"/>
  <c r="K47" i="12"/>
  <c r="K37" i="12"/>
  <c r="K36" i="12"/>
  <c r="K41" i="12"/>
  <c r="K35" i="12"/>
  <c r="K40" i="12"/>
  <c r="K43" i="12"/>
  <c r="K39" i="12"/>
  <c r="K45" i="12"/>
  <c r="K50" i="12"/>
  <c r="K44" i="12"/>
  <c r="K42" i="12"/>
  <c r="K60" i="12"/>
  <c r="K58" i="12"/>
  <c r="K65" i="12"/>
  <c r="K49" i="12"/>
  <c r="K53" i="12"/>
  <c r="K57" i="12"/>
  <c r="K56" i="12"/>
  <c r="K55" i="12"/>
  <c r="K52" i="12"/>
  <c r="K61" i="12"/>
  <c r="K71" i="12"/>
  <c r="K62" i="12"/>
  <c r="K64" i="12"/>
  <c r="K67" i="12"/>
  <c r="K51" i="12"/>
  <c r="K59" i="12"/>
  <c r="K54" i="12"/>
  <c r="K48" i="12"/>
  <c r="K68" i="12"/>
  <c r="K63" i="12"/>
  <c r="K69" i="12"/>
  <c r="K70" i="12"/>
  <c r="K66" i="12"/>
  <c r="K46" i="12"/>
  <c r="K17" i="12"/>
  <c r="K18" i="1"/>
  <c r="K20" i="1"/>
  <c r="K19" i="1"/>
  <c r="K17" i="1"/>
  <c r="K22" i="1"/>
  <c r="K30" i="1"/>
  <c r="K25" i="1"/>
  <c r="K23" i="1"/>
  <c r="K26" i="1"/>
  <c r="K27" i="1"/>
  <c r="K28" i="1"/>
  <c r="K35" i="1"/>
  <c r="K31" i="1"/>
  <c r="K21" i="1"/>
  <c r="K24" i="1"/>
  <c r="K38" i="1"/>
  <c r="K36" i="1"/>
  <c r="K39" i="1"/>
  <c r="K32" i="1"/>
  <c r="K34" i="1"/>
  <c r="K29" i="1"/>
  <c r="K40" i="1"/>
  <c r="K42" i="1"/>
  <c r="K37" i="1"/>
  <c r="K41" i="1"/>
  <c r="K43" i="1"/>
  <c r="K46" i="1"/>
  <c r="K44" i="1"/>
  <c r="K49" i="1"/>
  <c r="K33" i="1"/>
  <c r="K50" i="1"/>
  <c r="K54" i="1"/>
  <c r="K47" i="1"/>
  <c r="K59" i="1"/>
  <c r="K63" i="1"/>
  <c r="K45" i="1"/>
  <c r="K48" i="1"/>
  <c r="K53" i="1"/>
  <c r="K60" i="1"/>
  <c r="K52" i="1"/>
  <c r="K62" i="1"/>
  <c r="K57" i="1"/>
  <c r="K56" i="1"/>
  <c r="K51" i="1"/>
  <c r="K58" i="1"/>
  <c r="K55" i="1"/>
  <c r="K64" i="1"/>
  <c r="K61" i="1"/>
  <c r="K16" i="1"/>
  <c r="K17" i="2"/>
  <c r="K21" i="2"/>
  <c r="K19" i="2"/>
  <c r="K18" i="2"/>
  <c r="K22" i="2"/>
  <c r="K20" i="2"/>
  <c r="K24" i="2"/>
  <c r="K27" i="2"/>
  <c r="K33" i="2"/>
  <c r="K25" i="2"/>
  <c r="K31" i="2"/>
  <c r="K23" i="2"/>
  <c r="K29" i="2"/>
  <c r="K30" i="2"/>
  <c r="K26" i="2"/>
  <c r="K42" i="2"/>
  <c r="K34" i="2"/>
  <c r="K40" i="2"/>
  <c r="K32" i="2"/>
  <c r="K38" i="2"/>
  <c r="K28" i="2"/>
  <c r="K39" i="2"/>
  <c r="K36" i="2"/>
  <c r="K37" i="2"/>
  <c r="K35" i="2"/>
  <c r="K50" i="2"/>
  <c r="K43" i="2"/>
  <c r="K46" i="2"/>
  <c r="K48" i="2"/>
  <c r="K44" i="2"/>
  <c r="K41" i="2"/>
  <c r="K47" i="2"/>
  <c r="K45" i="2"/>
  <c r="K54" i="2"/>
  <c r="K57" i="2"/>
  <c r="K58" i="2"/>
  <c r="K51" i="2"/>
  <c r="K53" i="2"/>
  <c r="K52" i="2"/>
  <c r="K49" i="2"/>
  <c r="K59" i="2"/>
  <c r="K56" i="2"/>
  <c r="K55" i="2"/>
  <c r="K60" i="2"/>
  <c r="K61" i="2"/>
  <c r="K16" i="2"/>
  <c r="K17" i="13"/>
  <c r="K19" i="13"/>
  <c r="K22" i="13"/>
  <c r="K20" i="13"/>
  <c r="K28" i="13"/>
  <c r="K21" i="13"/>
  <c r="K23" i="13"/>
  <c r="K25" i="13"/>
  <c r="K18" i="13"/>
  <c r="K24" i="13"/>
  <c r="K26" i="13"/>
  <c r="K32" i="13"/>
  <c r="K33" i="13"/>
  <c r="K29" i="13"/>
  <c r="K37" i="13"/>
  <c r="K31" i="13"/>
  <c r="K27" i="13"/>
  <c r="K34" i="13"/>
  <c r="K36" i="13"/>
  <c r="K35" i="13"/>
  <c r="K42" i="13"/>
  <c r="K38" i="13"/>
  <c r="K30" i="13"/>
  <c r="K40" i="13"/>
  <c r="K44" i="13"/>
  <c r="K45" i="13"/>
  <c r="K43" i="13"/>
  <c r="K47" i="13"/>
  <c r="K39" i="13"/>
  <c r="K49" i="13"/>
  <c r="K41" i="13"/>
  <c r="K50" i="13"/>
  <c r="K51" i="13"/>
  <c r="K46" i="13"/>
  <c r="K48" i="13"/>
  <c r="K16" i="13"/>
  <c r="K18" i="3"/>
  <c r="K17" i="3"/>
  <c r="K21" i="3"/>
  <c r="K19" i="3"/>
  <c r="K22" i="3"/>
  <c r="K20" i="3"/>
  <c r="K28" i="3"/>
  <c r="K23" i="3"/>
  <c r="K25" i="3"/>
  <c r="K30" i="3"/>
  <c r="K26" i="3"/>
  <c r="K29" i="3"/>
  <c r="K27" i="3"/>
  <c r="K24" i="3"/>
  <c r="K31" i="3"/>
  <c r="K32" i="3"/>
  <c r="K33" i="3"/>
  <c r="K36" i="3"/>
  <c r="K35" i="3"/>
  <c r="K40" i="3"/>
  <c r="K34" i="3"/>
  <c r="K38" i="3"/>
  <c r="K42" i="3"/>
  <c r="K37" i="3"/>
  <c r="K41" i="3"/>
  <c r="K39" i="3"/>
  <c r="K44" i="3"/>
  <c r="K43" i="3"/>
  <c r="K45" i="3"/>
  <c r="K47" i="3"/>
  <c r="K46" i="3"/>
  <c r="K48" i="3"/>
  <c r="K49" i="3"/>
  <c r="K50" i="3"/>
  <c r="K16" i="3"/>
  <c r="K19" i="4"/>
  <c r="K21" i="4"/>
  <c r="K17" i="4"/>
  <c r="K25" i="4"/>
  <c r="K20" i="4"/>
  <c r="K18" i="4"/>
  <c r="K22" i="4"/>
  <c r="K23" i="4"/>
  <c r="K24" i="4"/>
  <c r="K29" i="4"/>
  <c r="K26" i="4"/>
  <c r="K27" i="4"/>
  <c r="K31" i="4"/>
  <c r="K28" i="4"/>
  <c r="K36" i="4"/>
  <c r="K32" i="4"/>
  <c r="K33" i="4"/>
  <c r="K35" i="4"/>
  <c r="K30" i="4"/>
  <c r="K34" i="4"/>
  <c r="K41" i="4"/>
  <c r="K38" i="4"/>
  <c r="K39" i="4"/>
  <c r="K40" i="4"/>
  <c r="K49" i="4"/>
  <c r="K46" i="4"/>
  <c r="K50" i="4"/>
  <c r="K37" i="4"/>
  <c r="K43" i="4"/>
  <c r="K45" i="4"/>
  <c r="K42" i="4"/>
  <c r="K48" i="4"/>
  <c r="K51" i="4"/>
  <c r="K44" i="4"/>
  <c r="K47" i="4"/>
  <c r="K16" i="4"/>
  <c r="K17" i="14"/>
  <c r="K19" i="14"/>
  <c r="K18" i="14"/>
  <c r="K21" i="14"/>
  <c r="K24" i="14"/>
  <c r="K20" i="14"/>
  <c r="K23" i="14"/>
  <c r="K26" i="14"/>
  <c r="K30" i="14"/>
  <c r="K22" i="14"/>
  <c r="K27" i="14"/>
  <c r="K38" i="14"/>
  <c r="K47" i="14"/>
  <c r="K34" i="14"/>
  <c r="K28" i="14"/>
  <c r="K32" i="14"/>
  <c r="K41" i="14"/>
  <c r="K25" i="14"/>
  <c r="K31" i="14"/>
  <c r="K36" i="14"/>
  <c r="K35" i="14"/>
  <c r="K29" i="14"/>
  <c r="K39" i="14"/>
  <c r="K33" i="14"/>
  <c r="K40" i="14"/>
  <c r="K42" i="14"/>
  <c r="K37" i="14"/>
  <c r="K45" i="14"/>
  <c r="K44" i="14"/>
  <c r="K43" i="14"/>
  <c r="K46" i="14"/>
  <c r="K16" i="14"/>
  <c r="K17" i="11"/>
  <c r="K21" i="11"/>
  <c r="K22" i="11"/>
  <c r="K19" i="11"/>
  <c r="K18" i="11"/>
  <c r="K25" i="11"/>
  <c r="K24" i="11"/>
  <c r="K23" i="11"/>
  <c r="K29" i="11"/>
  <c r="K20" i="11"/>
  <c r="K28" i="11"/>
  <c r="K26" i="11"/>
  <c r="K31" i="11"/>
  <c r="K43" i="11"/>
  <c r="K27" i="11"/>
  <c r="K30" i="11"/>
  <c r="K32" i="11"/>
  <c r="K34" i="11"/>
  <c r="K40" i="11"/>
  <c r="K36" i="11"/>
  <c r="K33" i="11"/>
  <c r="K41" i="11"/>
  <c r="K42" i="11"/>
  <c r="K37" i="11"/>
  <c r="K38" i="11"/>
  <c r="K46" i="11"/>
  <c r="K35" i="11"/>
  <c r="K44" i="11"/>
  <c r="K45" i="11"/>
  <c r="K39" i="11"/>
  <c r="K47" i="11"/>
  <c r="K16" i="11"/>
  <c r="G17" i="11"/>
  <c r="G21" i="11"/>
  <c r="G22" i="11"/>
  <c r="G19" i="11"/>
  <c r="G18" i="11"/>
  <c r="G25" i="11"/>
  <c r="G24" i="11"/>
  <c r="G23" i="11"/>
  <c r="G29" i="11"/>
  <c r="G20" i="11"/>
  <c r="G28" i="11"/>
  <c r="G26" i="11"/>
  <c r="G31" i="11"/>
  <c r="G43" i="11"/>
  <c r="G27" i="11"/>
  <c r="G30" i="11"/>
  <c r="G32" i="11"/>
  <c r="G34" i="11"/>
  <c r="G40" i="11"/>
  <c r="G36" i="11"/>
  <c r="G33" i="11"/>
  <c r="G41" i="11"/>
  <c r="G42" i="11"/>
  <c r="G37" i="11"/>
  <c r="G38" i="11"/>
  <c r="G46" i="11"/>
  <c r="G35" i="11"/>
  <c r="G44" i="11"/>
  <c r="G45" i="11"/>
  <c r="G39" i="11"/>
  <c r="G47" i="11"/>
  <c r="G16" i="11"/>
  <c r="G45" i="14" l="1"/>
  <c r="G35" i="14"/>
  <c r="G25" i="14"/>
  <c r="G40" i="14"/>
  <c r="G41" i="14"/>
  <c r="G24" i="14"/>
  <c r="G20" i="14"/>
  <c r="G27" i="14"/>
  <c r="G32" i="14"/>
  <c r="G33" i="14"/>
  <c r="G42" i="14"/>
  <c r="G17" i="14"/>
  <c r="G23" i="14"/>
  <c r="G34" i="14"/>
  <c r="G31" i="14"/>
  <c r="G29" i="14"/>
  <c r="G37" i="14"/>
  <c r="G19" i="14"/>
  <c r="G30" i="14"/>
  <c r="G47" i="14"/>
  <c r="G28" i="14"/>
  <c r="G39" i="14"/>
  <c r="G44" i="14"/>
  <c r="G21" i="14"/>
  <c r="G38" i="14"/>
  <c r="G36" i="14"/>
  <c r="G43" i="14"/>
  <c r="G16" i="14"/>
  <c r="G26" i="14"/>
  <c r="G22" i="14"/>
  <c r="G46" i="14"/>
  <c r="G18" i="14"/>
  <c r="G42" i="5" l="1"/>
  <c r="G43" i="5"/>
  <c r="G22" i="5"/>
  <c r="G29" i="5"/>
  <c r="G40" i="5"/>
  <c r="G19" i="5"/>
  <c r="G49" i="5"/>
  <c r="G32" i="5"/>
  <c r="G36" i="5"/>
  <c r="G27" i="5"/>
  <c r="G46" i="5"/>
  <c r="G17" i="5"/>
  <c r="G30" i="5"/>
  <c r="G37" i="5"/>
  <c r="G50" i="5"/>
  <c r="G33" i="5"/>
  <c r="G51" i="5"/>
  <c r="G18" i="5"/>
  <c r="G35" i="5"/>
  <c r="G44" i="5"/>
  <c r="G26" i="5"/>
  <c r="G56" i="5"/>
  <c r="G53" i="5"/>
  <c r="G21" i="5"/>
  <c r="G55" i="5"/>
  <c r="G39" i="5"/>
  <c r="G20" i="5"/>
  <c r="G34" i="5"/>
  <c r="G57" i="5"/>
  <c r="G24" i="5"/>
  <c r="G54" i="5"/>
  <c r="G38" i="5"/>
  <c r="G23" i="5"/>
  <c r="G52" i="5"/>
  <c r="G28" i="5"/>
  <c r="G25" i="5"/>
  <c r="G31" i="5"/>
  <c r="G47" i="5"/>
  <c r="G48" i="5"/>
  <c r="G41" i="5"/>
  <c r="G45" i="5"/>
  <c r="G16" i="5"/>
  <c r="G32" i="4" l="1"/>
  <c r="G34" i="4"/>
  <c r="G40" i="4"/>
  <c r="G26" i="4"/>
  <c r="G44" i="4"/>
  <c r="G16" i="4"/>
  <c r="G23" i="4"/>
  <c r="G33" i="4"/>
  <c r="G49" i="4"/>
  <c r="G39" i="4"/>
  <c r="G48" i="4"/>
  <c r="G21" i="4"/>
  <c r="G38" i="4"/>
  <c r="G29" i="4"/>
  <c r="G50" i="4"/>
  <c r="G36" i="4"/>
  <c r="G42" i="4"/>
  <c r="G18" i="4"/>
  <c r="G31" i="4"/>
  <c r="G43" i="4"/>
  <c r="G35" i="4"/>
  <c r="G20" i="4"/>
  <c r="G45" i="4"/>
  <c r="G30" i="4"/>
  <c r="G25" i="4"/>
  <c r="G24" i="4"/>
  <c r="G51" i="4"/>
  <c r="G46" i="4"/>
  <c r="G27" i="4"/>
  <c r="G19" i="4"/>
  <c r="G28" i="4"/>
  <c r="G22" i="4"/>
  <c r="G47" i="4"/>
  <c r="G37" i="4"/>
  <c r="G41" i="4"/>
  <c r="G17" i="4"/>
  <c r="G20" i="3" l="1"/>
  <c r="G24" i="3"/>
  <c r="G35" i="3"/>
  <c r="G39" i="3"/>
  <c r="G17" i="3"/>
  <c r="G28" i="3"/>
  <c r="G29" i="3"/>
  <c r="G33" i="3"/>
  <c r="G43" i="3"/>
  <c r="G45" i="3"/>
  <c r="G30" i="3"/>
  <c r="G25" i="3"/>
  <c r="G36" i="3"/>
  <c r="G40" i="3"/>
  <c r="G37" i="3"/>
  <c r="G47" i="3"/>
  <c r="G16" i="3"/>
  <c r="G23" i="3"/>
  <c r="G32" i="3"/>
  <c r="G42" i="3"/>
  <c r="G44" i="3"/>
  <c r="G49" i="3"/>
  <c r="G19" i="3"/>
  <c r="G26" i="3"/>
  <c r="G31" i="3"/>
  <c r="G34" i="3"/>
  <c r="G41" i="3"/>
  <c r="G48" i="3"/>
  <c r="G18" i="3"/>
  <c r="G22" i="3"/>
  <c r="G27" i="3"/>
  <c r="G38" i="3"/>
  <c r="G46" i="3"/>
  <c r="G50" i="3"/>
  <c r="G21" i="3"/>
  <c r="G16" i="13" l="1"/>
  <c r="T16" i="13"/>
  <c r="U16" i="13"/>
  <c r="V16" i="13"/>
  <c r="G23" i="13"/>
  <c r="T23" i="13"/>
  <c r="U23" i="13"/>
  <c r="V23" i="13"/>
  <c r="G50" i="13"/>
  <c r="T50" i="13"/>
  <c r="U50" i="13"/>
  <c r="V50" i="13"/>
  <c r="G37" i="13"/>
  <c r="T37" i="13"/>
  <c r="U37" i="13"/>
  <c r="V37" i="13"/>
  <c r="G43" i="13"/>
  <c r="T43" i="13"/>
  <c r="U43" i="13"/>
  <c r="V43" i="13"/>
  <c r="G42" i="13"/>
  <c r="T42" i="13"/>
  <c r="U42" i="13"/>
  <c r="V42" i="13"/>
  <c r="G21" i="13"/>
  <c r="T21" i="13"/>
  <c r="U21" i="13"/>
  <c r="V21" i="13"/>
  <c r="G20" i="13"/>
  <c r="T20" i="13"/>
  <c r="U20" i="13"/>
  <c r="V20" i="13"/>
  <c r="G51" i="13"/>
  <c r="T51" i="13"/>
  <c r="U51" i="13"/>
  <c r="V51" i="13"/>
  <c r="G44" i="13"/>
  <c r="T44" i="13"/>
  <c r="U44" i="13"/>
  <c r="V44" i="13"/>
  <c r="G32" i="13"/>
  <c r="T32" i="13"/>
  <c r="U32" i="13"/>
  <c r="V32" i="13"/>
  <c r="W32" i="13" s="1"/>
  <c r="G35" i="13"/>
  <c r="T35" i="13"/>
  <c r="U35" i="13"/>
  <c r="V35" i="13"/>
  <c r="G19" i="13"/>
  <c r="T19" i="13"/>
  <c r="U19" i="13"/>
  <c r="V19" i="13"/>
  <c r="G45" i="13"/>
  <c r="T45" i="13"/>
  <c r="U45" i="13"/>
  <c r="V45" i="13"/>
  <c r="G30" i="13"/>
  <c r="T30" i="13"/>
  <c r="U30" i="13"/>
  <c r="V30" i="13"/>
  <c r="G25" i="13"/>
  <c r="T25" i="13"/>
  <c r="U25" i="13"/>
  <c r="V25" i="13"/>
  <c r="W25" i="13" s="1"/>
  <c r="G27" i="13"/>
  <c r="T27" i="13"/>
  <c r="U27" i="13"/>
  <c r="V27" i="13"/>
  <c r="G41" i="13"/>
  <c r="T41" i="13"/>
  <c r="U41" i="13"/>
  <c r="V41" i="13"/>
  <c r="G28" i="13"/>
  <c r="T28" i="13"/>
  <c r="U28" i="13"/>
  <c r="V28" i="13"/>
  <c r="G36" i="13"/>
  <c r="T36" i="13"/>
  <c r="U36" i="13"/>
  <c r="V36" i="13"/>
  <c r="G24" i="13"/>
  <c r="T24" i="13"/>
  <c r="U24" i="13"/>
  <c r="V24" i="13"/>
  <c r="G46" i="13"/>
  <c r="T46" i="13"/>
  <c r="U46" i="13"/>
  <c r="V46" i="13"/>
  <c r="G40" i="13"/>
  <c r="T40" i="13"/>
  <c r="U40" i="13"/>
  <c r="V40" i="13"/>
  <c r="W40" i="13" s="1"/>
  <c r="G33" i="13"/>
  <c r="T33" i="13"/>
  <c r="U33" i="13"/>
  <c r="V33" i="13"/>
  <c r="G22" i="13"/>
  <c r="T22" i="13"/>
  <c r="U22" i="13"/>
  <c r="V22" i="13"/>
  <c r="G34" i="13"/>
  <c r="T34" i="13"/>
  <c r="U34" i="13"/>
  <c r="V34" i="13"/>
  <c r="G31" i="13"/>
  <c r="T31" i="13"/>
  <c r="U31" i="13"/>
  <c r="V31" i="13"/>
  <c r="G47" i="13"/>
  <c r="T47" i="13"/>
  <c r="U47" i="13"/>
  <c r="V47" i="13"/>
  <c r="G48" i="13"/>
  <c r="T48" i="13"/>
  <c r="U48" i="13"/>
  <c r="V48" i="13"/>
  <c r="G18" i="13"/>
  <c r="T18" i="13"/>
  <c r="U18" i="13"/>
  <c r="V18" i="13"/>
  <c r="G17" i="13"/>
  <c r="T17" i="13"/>
  <c r="U17" i="13"/>
  <c r="V17" i="13"/>
  <c r="G29" i="13"/>
  <c r="T29" i="13"/>
  <c r="U29" i="13"/>
  <c r="V29" i="13"/>
  <c r="G26" i="13"/>
  <c r="T26" i="13"/>
  <c r="U26" i="13"/>
  <c r="V26" i="13"/>
  <c r="G38" i="13"/>
  <c r="T38" i="13"/>
  <c r="U38" i="13"/>
  <c r="V38" i="13"/>
  <c r="G49" i="13"/>
  <c r="T49" i="13"/>
  <c r="U49" i="13"/>
  <c r="V49" i="13"/>
  <c r="G39" i="13"/>
  <c r="T39" i="13"/>
  <c r="U39" i="13"/>
  <c r="V39" i="13"/>
  <c r="W28" i="13" l="1"/>
  <c r="W45" i="13"/>
  <c r="W42" i="13"/>
  <c r="W31" i="13"/>
  <c r="W43" i="13"/>
  <c r="W22" i="13"/>
  <c r="W19" i="13"/>
  <c r="W48" i="13"/>
  <c r="W51" i="13"/>
  <c r="W49" i="13"/>
  <c r="W44" i="13"/>
  <c r="W39" i="13"/>
  <c r="W46" i="13"/>
  <c r="W50" i="13"/>
  <c r="W47" i="13"/>
  <c r="W41" i="13"/>
  <c r="W33" i="13"/>
  <c r="W38" i="13"/>
  <c r="W27" i="13"/>
  <c r="W29" i="13"/>
  <c r="W34" i="13"/>
  <c r="W37" i="13"/>
  <c r="W36" i="13"/>
  <c r="W35" i="13"/>
  <c r="W30" i="13"/>
  <c r="W24" i="13"/>
  <c r="W21" i="13"/>
  <c r="W18" i="13"/>
  <c r="W17" i="13"/>
  <c r="W23" i="13"/>
  <c r="W26" i="13"/>
  <c r="W20" i="13"/>
  <c r="W16" i="13"/>
  <c r="G35" i="2"/>
  <c r="G41" i="2"/>
  <c r="G34" i="2"/>
  <c r="G28" i="2"/>
  <c r="G58" i="2"/>
  <c r="G31" i="2"/>
  <c r="G61" i="2"/>
  <c r="G19" i="2"/>
  <c r="G46" i="2"/>
  <c r="G25" i="2"/>
  <c r="G56" i="2"/>
  <c r="G26" i="2"/>
  <c r="G39" i="2"/>
  <c r="G45" i="2"/>
  <c r="G49" i="2"/>
  <c r="G38" i="2"/>
  <c r="G20" i="2"/>
  <c r="G18" i="2"/>
  <c r="G60" i="2"/>
  <c r="G42" i="2"/>
  <c r="G47" i="2"/>
  <c r="G43" i="2"/>
  <c r="G53" i="2"/>
  <c r="G30" i="2"/>
  <c r="G21" i="2"/>
  <c r="G40" i="2"/>
  <c r="G33" i="2"/>
  <c r="G44" i="2"/>
  <c r="G59" i="2"/>
  <c r="G37" i="2"/>
  <c r="G17" i="2"/>
  <c r="G51" i="2"/>
  <c r="G27" i="2"/>
  <c r="G32" i="2"/>
  <c r="G50" i="2"/>
  <c r="G29" i="2"/>
  <c r="G57" i="2"/>
  <c r="G24" i="2"/>
  <c r="G23" i="2"/>
  <c r="G48" i="2"/>
  <c r="G22" i="2"/>
  <c r="G54" i="2"/>
  <c r="G52" i="2"/>
  <c r="G36" i="2"/>
  <c r="G55" i="2"/>
  <c r="G16" i="2"/>
  <c r="G27" i="1" l="1"/>
  <c r="G38" i="1"/>
  <c r="G40" i="1"/>
  <c r="G37" i="1"/>
  <c r="G33" i="1"/>
  <c r="G48" i="1"/>
  <c r="G55" i="1"/>
  <c r="G61" i="1"/>
  <c r="G22" i="1"/>
  <c r="G23" i="1"/>
  <c r="G24" i="1"/>
  <c r="G29" i="1"/>
  <c r="G44" i="1"/>
  <c r="G54" i="1"/>
  <c r="G45" i="1"/>
  <c r="G56" i="1"/>
  <c r="G18" i="1"/>
  <c r="G25" i="1"/>
  <c r="G31" i="1"/>
  <c r="G32" i="1"/>
  <c r="G49" i="1"/>
  <c r="G63" i="1"/>
  <c r="G60" i="1"/>
  <c r="G51" i="1"/>
  <c r="G17" i="1"/>
  <c r="G26" i="1"/>
  <c r="G36" i="1"/>
  <c r="G42" i="1"/>
  <c r="G46" i="1"/>
  <c r="G50" i="1"/>
  <c r="G53" i="1"/>
  <c r="G57" i="1"/>
  <c r="G19" i="1"/>
  <c r="G28" i="1"/>
  <c r="G21" i="1"/>
  <c r="G34" i="1"/>
  <c r="G43" i="1"/>
  <c r="G47" i="1"/>
  <c r="G52" i="1"/>
  <c r="G58" i="1"/>
  <c r="G20" i="1"/>
  <c r="G30" i="1"/>
  <c r="G35" i="1"/>
  <c r="G39" i="1"/>
  <c r="G41" i="1"/>
  <c r="G59" i="1"/>
  <c r="G62" i="1"/>
  <c r="G64" i="1"/>
  <c r="G16" i="1"/>
  <c r="G18" i="12" l="1"/>
  <c r="G31" i="12"/>
  <c r="G48" i="12"/>
  <c r="G35" i="12"/>
  <c r="G52" i="12"/>
  <c r="G65" i="12"/>
  <c r="G51" i="12"/>
  <c r="G16" i="12"/>
  <c r="G50" i="12"/>
  <c r="G66" i="12"/>
  <c r="G22" i="12"/>
  <c r="G33" i="12"/>
  <c r="G57" i="12"/>
  <c r="G40" i="12"/>
  <c r="G62" i="12"/>
  <c r="G19" i="12"/>
  <c r="G46" i="12"/>
  <c r="G49" i="12"/>
  <c r="G41" i="12"/>
  <c r="G45" i="12"/>
  <c r="G47" i="12"/>
  <c r="G29" i="12"/>
  <c r="G71" i="12"/>
  <c r="G39" i="12"/>
  <c r="G28" i="12"/>
  <c r="G20" i="12"/>
  <c r="G23" i="12"/>
  <c r="G53" i="12"/>
  <c r="G54" i="12"/>
  <c r="G70" i="12"/>
  <c r="G44" i="12"/>
  <c r="G36" i="12"/>
  <c r="G32" i="12"/>
  <c r="G27" i="12"/>
  <c r="G21" i="12"/>
  <c r="G59" i="12"/>
  <c r="G42" i="12"/>
  <c r="G63" i="12"/>
  <c r="G56" i="12"/>
  <c r="G17" i="12"/>
  <c r="G43" i="12"/>
  <c r="G60" i="12"/>
  <c r="G30" i="12"/>
  <c r="G34" i="12"/>
  <c r="G68" i="12"/>
  <c r="G61" i="12"/>
  <c r="G64" i="12"/>
  <c r="G38" i="12"/>
  <c r="G26" i="12"/>
  <c r="G24" i="12"/>
  <c r="G67" i="12"/>
  <c r="G55" i="12"/>
  <c r="G37" i="12"/>
  <c r="G58" i="12"/>
  <c r="G69" i="12"/>
  <c r="G25" i="12"/>
  <c r="V46" i="14" l="1"/>
  <c r="U46" i="14"/>
  <c r="T46" i="14"/>
  <c r="V45" i="14"/>
  <c r="U45" i="14"/>
  <c r="T45" i="14"/>
  <c r="V35" i="14"/>
  <c r="U35" i="14"/>
  <c r="T35" i="14"/>
  <c r="V25" i="14"/>
  <c r="U25" i="14"/>
  <c r="T25" i="14"/>
  <c r="V22" i="14"/>
  <c r="U22" i="14"/>
  <c r="T22" i="14"/>
  <c r="V26" i="14"/>
  <c r="U26" i="14"/>
  <c r="T26" i="14"/>
  <c r="V16" i="14"/>
  <c r="U16" i="14"/>
  <c r="T16" i="14"/>
  <c r="V43" i="14"/>
  <c r="U43" i="14"/>
  <c r="T43" i="14"/>
  <c r="V40" i="14"/>
  <c r="U40" i="14"/>
  <c r="T40" i="14"/>
  <c r="V36" i="14"/>
  <c r="U36" i="14"/>
  <c r="T36" i="14"/>
  <c r="V41" i="14"/>
  <c r="U41" i="14"/>
  <c r="T41" i="14"/>
  <c r="V38" i="14"/>
  <c r="U38" i="14"/>
  <c r="T38" i="14"/>
  <c r="V24" i="14"/>
  <c r="U24" i="14"/>
  <c r="T24" i="14"/>
  <c r="V21" i="14"/>
  <c r="U21" i="14"/>
  <c r="T21" i="14"/>
  <c r="V44" i="14"/>
  <c r="U44" i="14"/>
  <c r="T44" i="14"/>
  <c r="V39" i="14"/>
  <c r="U39" i="14"/>
  <c r="T39" i="14"/>
  <c r="V28" i="14"/>
  <c r="U28" i="14"/>
  <c r="T28" i="14"/>
  <c r="V47" i="14"/>
  <c r="U47" i="14"/>
  <c r="T47" i="14"/>
  <c r="V30" i="14"/>
  <c r="U30" i="14"/>
  <c r="T30" i="14"/>
  <c r="V19" i="14"/>
  <c r="U19" i="14"/>
  <c r="T19" i="14"/>
  <c r="V37" i="14"/>
  <c r="U37" i="14"/>
  <c r="T37" i="14"/>
  <c r="V29" i="14"/>
  <c r="U29" i="14"/>
  <c r="T29" i="14"/>
  <c r="V31" i="14"/>
  <c r="U31" i="14"/>
  <c r="T31" i="14"/>
  <c r="V34" i="14"/>
  <c r="U34" i="14"/>
  <c r="T34" i="14"/>
  <c r="V23" i="14"/>
  <c r="U23" i="14"/>
  <c r="T23" i="14"/>
  <c r="V17" i="14"/>
  <c r="U17" i="14"/>
  <c r="T17" i="14"/>
  <c r="V42" i="14"/>
  <c r="U42" i="14"/>
  <c r="T42" i="14"/>
  <c r="V33" i="14"/>
  <c r="U33" i="14"/>
  <c r="T33" i="14"/>
  <c r="V32" i="14"/>
  <c r="U32" i="14"/>
  <c r="T32" i="14"/>
  <c r="V27" i="14"/>
  <c r="U27" i="14"/>
  <c r="T27" i="14"/>
  <c r="V20" i="14"/>
  <c r="U20" i="14"/>
  <c r="T20" i="14"/>
  <c r="V18" i="14"/>
  <c r="U18" i="14"/>
  <c r="T18" i="14"/>
  <c r="V69" i="12"/>
  <c r="U69" i="12"/>
  <c r="T69" i="12"/>
  <c r="V58" i="12"/>
  <c r="U58" i="12"/>
  <c r="T58" i="12"/>
  <c r="V37" i="12"/>
  <c r="U37" i="12"/>
  <c r="T37" i="12"/>
  <c r="V55" i="12"/>
  <c r="U55" i="12"/>
  <c r="T55" i="12"/>
  <c r="V67" i="12"/>
  <c r="U67" i="12"/>
  <c r="T67" i="12"/>
  <c r="V24" i="12"/>
  <c r="U24" i="12"/>
  <c r="T24" i="12"/>
  <c r="V26" i="12"/>
  <c r="U26" i="12"/>
  <c r="T26" i="12"/>
  <c r="V38" i="12"/>
  <c r="U38" i="12"/>
  <c r="T38" i="12"/>
  <c r="V64" i="12"/>
  <c r="U64" i="12"/>
  <c r="T64" i="12"/>
  <c r="V61" i="12"/>
  <c r="U61" i="12"/>
  <c r="T61" i="12"/>
  <c r="V68" i="12"/>
  <c r="U68" i="12"/>
  <c r="T68" i="12"/>
  <c r="V34" i="12"/>
  <c r="U34" i="12"/>
  <c r="T34" i="12"/>
  <c r="V30" i="12"/>
  <c r="U30" i="12"/>
  <c r="T30" i="12"/>
  <c r="V60" i="12"/>
  <c r="U60" i="12"/>
  <c r="T60" i="12"/>
  <c r="V43" i="12"/>
  <c r="U43" i="12"/>
  <c r="T43" i="12"/>
  <c r="V17" i="12"/>
  <c r="U17" i="12"/>
  <c r="T17" i="12"/>
  <c r="V56" i="12"/>
  <c r="U56" i="12"/>
  <c r="T56" i="12"/>
  <c r="V63" i="12"/>
  <c r="U63" i="12"/>
  <c r="T63" i="12"/>
  <c r="V42" i="12"/>
  <c r="U42" i="12"/>
  <c r="T42" i="12"/>
  <c r="V59" i="12"/>
  <c r="U59" i="12"/>
  <c r="T59" i="12"/>
  <c r="V21" i="12"/>
  <c r="U21" i="12"/>
  <c r="T21" i="12"/>
  <c r="V27" i="12"/>
  <c r="U27" i="12"/>
  <c r="T27" i="12"/>
  <c r="V32" i="12"/>
  <c r="U32" i="12"/>
  <c r="T32" i="12"/>
  <c r="V36" i="12"/>
  <c r="U36" i="12"/>
  <c r="T36" i="12"/>
  <c r="V44" i="12"/>
  <c r="U44" i="12"/>
  <c r="T44" i="12"/>
  <c r="V70" i="12"/>
  <c r="U70" i="12"/>
  <c r="T70" i="12"/>
  <c r="V54" i="12"/>
  <c r="U54" i="12"/>
  <c r="T54" i="12"/>
  <c r="V53" i="12"/>
  <c r="U53" i="12"/>
  <c r="T53" i="12"/>
  <c r="V23" i="12"/>
  <c r="U23" i="12"/>
  <c r="T23" i="12"/>
  <c r="V20" i="12"/>
  <c r="U20" i="12"/>
  <c r="T20" i="12"/>
  <c r="V28" i="12"/>
  <c r="U28" i="12"/>
  <c r="T28" i="12"/>
  <c r="V39" i="12"/>
  <c r="U39" i="12"/>
  <c r="T39" i="12"/>
  <c r="V71" i="12"/>
  <c r="U71" i="12"/>
  <c r="T71" i="12"/>
  <c r="V29" i="12"/>
  <c r="U29" i="12"/>
  <c r="T29" i="12"/>
  <c r="V47" i="12"/>
  <c r="U47" i="12"/>
  <c r="T47" i="12"/>
  <c r="V45" i="12"/>
  <c r="U45" i="12"/>
  <c r="T45" i="12"/>
  <c r="V41" i="12"/>
  <c r="U41" i="12"/>
  <c r="T41" i="12"/>
  <c r="V49" i="12"/>
  <c r="U49" i="12"/>
  <c r="T49" i="12"/>
  <c r="V46" i="12"/>
  <c r="U46" i="12"/>
  <c r="T46" i="12"/>
  <c r="V19" i="12"/>
  <c r="U19" i="12"/>
  <c r="T19" i="12"/>
  <c r="V62" i="12"/>
  <c r="U62" i="12"/>
  <c r="T62" i="12"/>
  <c r="V40" i="12"/>
  <c r="U40" i="12"/>
  <c r="T40" i="12"/>
  <c r="V57" i="12"/>
  <c r="U57" i="12"/>
  <c r="T57" i="12"/>
  <c r="V33" i="12"/>
  <c r="U33" i="12"/>
  <c r="T33" i="12"/>
  <c r="V22" i="12"/>
  <c r="U22" i="12"/>
  <c r="T22" i="12"/>
  <c r="V66" i="12"/>
  <c r="U66" i="12"/>
  <c r="T66" i="12"/>
  <c r="V50" i="12"/>
  <c r="U50" i="12"/>
  <c r="T50" i="12"/>
  <c r="V16" i="12"/>
  <c r="U16" i="12"/>
  <c r="T16" i="12"/>
  <c r="V51" i="12"/>
  <c r="U51" i="12"/>
  <c r="T51" i="12"/>
  <c r="V65" i="12"/>
  <c r="U65" i="12"/>
  <c r="T65" i="12"/>
  <c r="V52" i="12"/>
  <c r="U52" i="12"/>
  <c r="T52" i="12"/>
  <c r="V35" i="12"/>
  <c r="U35" i="12"/>
  <c r="T35" i="12"/>
  <c r="V48" i="12"/>
  <c r="U48" i="12"/>
  <c r="T48" i="12"/>
  <c r="T31" i="12"/>
  <c r="V18" i="12"/>
  <c r="U18" i="12"/>
  <c r="T18" i="12"/>
  <c r="V25" i="12"/>
  <c r="U25" i="12"/>
  <c r="T25" i="12"/>
  <c r="W45" i="14" l="1"/>
  <c r="W34" i="14"/>
  <c r="W17" i="14"/>
  <c r="W65" i="12"/>
  <c r="W35" i="12"/>
  <c r="W45" i="12"/>
  <c r="W41" i="12"/>
  <c r="W43" i="14"/>
  <c r="W27" i="14"/>
  <c r="W23" i="14"/>
  <c r="W18" i="12"/>
  <c r="W42" i="14"/>
  <c r="W28" i="14"/>
  <c r="W46" i="14"/>
  <c r="W40" i="14"/>
  <c r="W47" i="14"/>
  <c r="W31" i="14"/>
  <c r="W41" i="14"/>
  <c r="W39" i="14"/>
  <c r="W38" i="14"/>
  <c r="W30" i="14"/>
  <c r="W20" i="14"/>
  <c r="W19" i="14"/>
  <c r="W18" i="14"/>
  <c r="W51" i="12"/>
  <c r="W70" i="12"/>
  <c r="W61" i="12"/>
  <c r="W67" i="12"/>
  <c r="W63" i="12"/>
  <c r="W62" i="12"/>
  <c r="W46" i="12"/>
  <c r="W43" i="12"/>
  <c r="W50" i="12"/>
  <c r="W40" i="12"/>
  <c r="W32" i="12"/>
  <c r="W37" i="12"/>
  <c r="W33" i="12"/>
  <c r="W28" i="12"/>
  <c r="W26" i="12"/>
  <c r="W30" i="12"/>
  <c r="W22" i="12"/>
  <c r="W20" i="12"/>
  <c r="W21" i="12"/>
  <c r="W29" i="14"/>
  <c r="W33" i="14"/>
  <c r="W44" i="14"/>
  <c r="W16" i="14"/>
  <c r="W25" i="14"/>
  <c r="W22" i="14"/>
  <c r="W26" i="14"/>
  <c r="W35" i="14"/>
  <c r="W36" i="14"/>
  <c r="W21" i="14"/>
  <c r="W24" i="14"/>
  <c r="W37" i="14"/>
  <c r="W32" i="14"/>
  <c r="W27" i="12"/>
  <c r="W60" i="12"/>
  <c r="W54" i="12"/>
  <c r="W42" i="12"/>
  <c r="W36" i="12"/>
  <c r="W38" i="12"/>
  <c r="W58" i="12"/>
  <c r="W55" i="12"/>
  <c r="W34" i="12"/>
  <c r="W59" i="12"/>
  <c r="W23" i="12"/>
  <c r="W44" i="12"/>
  <c r="W29" i="12"/>
  <c r="W71" i="12"/>
  <c r="W24" i="12"/>
  <c r="W57" i="12"/>
  <c r="W56" i="12"/>
  <c r="W64" i="12"/>
  <c r="W69" i="12"/>
  <c r="W66" i="12"/>
  <c r="W53" i="12"/>
  <c r="W49" i="12"/>
  <c r="W19" i="12"/>
  <c r="W47" i="12"/>
  <c r="W16" i="12"/>
  <c r="W52" i="12"/>
  <c r="W48" i="12"/>
  <c r="W25" i="12"/>
  <c r="W39" i="12"/>
  <c r="W17" i="12"/>
  <c r="W68" i="12"/>
  <c r="V29" i="11" l="1"/>
  <c r="V33" i="11"/>
  <c r="V44" i="11"/>
  <c r="V16" i="11"/>
  <c r="V23" i="11"/>
  <c r="V40" i="11"/>
  <c r="V37" i="11"/>
  <c r="V21" i="11"/>
  <c r="V27" i="11"/>
  <c r="V42" i="11"/>
  <c r="V45" i="11"/>
  <c r="V24" i="11"/>
  <c r="V28" i="11"/>
  <c r="V41" i="11"/>
  <c r="V38" i="11"/>
  <c r="V18" i="11"/>
  <c r="V43" i="11"/>
  <c r="V34" i="11"/>
  <c r="V47" i="11"/>
  <c r="V25" i="11"/>
  <c r="V26" i="11"/>
  <c r="V32" i="11"/>
  <c r="V35" i="11"/>
  <c r="V22" i="11"/>
  <c r="V20" i="11"/>
  <c r="V30" i="11"/>
  <c r="V46" i="11"/>
  <c r="V19" i="11"/>
  <c r="V31" i="11"/>
  <c r="V36" i="11"/>
  <c r="V39" i="11"/>
  <c r="U29" i="11"/>
  <c r="U33" i="11"/>
  <c r="U44" i="11"/>
  <c r="U16" i="11"/>
  <c r="U23" i="11"/>
  <c r="U40" i="11"/>
  <c r="U37" i="11"/>
  <c r="U21" i="11"/>
  <c r="U27" i="11"/>
  <c r="U42" i="11"/>
  <c r="U45" i="11"/>
  <c r="U24" i="11"/>
  <c r="U28" i="11"/>
  <c r="U41" i="11"/>
  <c r="U38" i="11"/>
  <c r="U18" i="11"/>
  <c r="U43" i="11"/>
  <c r="U34" i="11"/>
  <c r="U47" i="11"/>
  <c r="U25" i="11"/>
  <c r="U26" i="11"/>
  <c r="U32" i="11"/>
  <c r="U35" i="11"/>
  <c r="U22" i="11"/>
  <c r="U20" i="11"/>
  <c r="U30" i="11"/>
  <c r="U46" i="11"/>
  <c r="U19" i="11"/>
  <c r="U31" i="11"/>
  <c r="U36" i="11"/>
  <c r="U39" i="11"/>
  <c r="T29" i="11"/>
  <c r="T33" i="11"/>
  <c r="T44" i="11"/>
  <c r="T16" i="11"/>
  <c r="T23" i="11"/>
  <c r="T40" i="11"/>
  <c r="T37" i="11"/>
  <c r="T21" i="11"/>
  <c r="T27" i="11"/>
  <c r="T42" i="11"/>
  <c r="T45" i="11"/>
  <c r="T24" i="11"/>
  <c r="T28" i="11"/>
  <c r="T41" i="11"/>
  <c r="T38" i="11"/>
  <c r="T18" i="11"/>
  <c r="T43" i="11"/>
  <c r="T34" i="11"/>
  <c r="T47" i="11"/>
  <c r="T25" i="11"/>
  <c r="T26" i="11"/>
  <c r="T32" i="11"/>
  <c r="T35" i="11"/>
  <c r="T22" i="11"/>
  <c r="T20" i="11"/>
  <c r="T30" i="11"/>
  <c r="T46" i="11"/>
  <c r="T19" i="11"/>
  <c r="T31" i="11"/>
  <c r="T36" i="11"/>
  <c r="T39" i="11"/>
  <c r="V17" i="11"/>
  <c r="U17" i="11"/>
  <c r="T17" i="11"/>
  <c r="W16" i="11" l="1"/>
  <c r="W40" i="11"/>
  <c r="W18" i="11"/>
  <c r="W25" i="11"/>
  <c r="W30" i="11"/>
  <c r="W42" i="11"/>
  <c r="W36" i="11"/>
  <c r="W47" i="11"/>
  <c r="W28" i="11"/>
  <c r="W44" i="11"/>
  <c r="W43" i="11"/>
  <c r="W29" i="11"/>
  <c r="W31" i="11"/>
  <c r="W34" i="11"/>
  <c r="W24" i="11"/>
  <c r="W33" i="11"/>
  <c r="W19" i="11"/>
  <c r="W35" i="11"/>
  <c r="W37" i="11"/>
  <c r="W32" i="11"/>
  <c r="W46" i="11"/>
  <c r="W26" i="11"/>
  <c r="W45" i="11"/>
  <c r="W23" i="11"/>
  <c r="W17" i="11"/>
  <c r="W20" i="11"/>
  <c r="W38" i="11"/>
  <c r="W27" i="11"/>
  <c r="W39" i="11"/>
  <c r="W22" i="11"/>
  <c r="W41" i="11"/>
  <c r="W21" i="11"/>
  <c r="V38" i="5" l="1"/>
  <c r="V31" i="5"/>
  <c r="V50" i="5"/>
  <c r="V53" i="5"/>
  <c r="V57" i="5"/>
  <c r="V45" i="5"/>
  <c r="V22" i="5"/>
  <c r="V21" i="5"/>
  <c r="V51" i="5"/>
  <c r="V29" i="5"/>
  <c r="V26" i="5"/>
  <c r="V30" i="5"/>
  <c r="V24" i="5"/>
  <c r="V16" i="5"/>
  <c r="V17" i="5"/>
  <c r="V18" i="5"/>
  <c r="V23" i="5"/>
  <c r="V47" i="5"/>
  <c r="V40" i="5"/>
  <c r="V44" i="5"/>
  <c r="V37" i="5"/>
  <c r="V48" i="5"/>
  <c r="V28" i="5"/>
  <c r="V46" i="5"/>
  <c r="V49" i="5"/>
  <c r="V34" i="5"/>
  <c r="V39" i="5"/>
  <c r="V36" i="5"/>
  <c r="V43" i="5"/>
  <c r="V54" i="5"/>
  <c r="V55" i="5"/>
  <c r="V25" i="5"/>
  <c r="V52" i="5"/>
  <c r="V35" i="5"/>
  <c r="V27" i="5"/>
  <c r="V19" i="5"/>
  <c r="V32" i="5"/>
  <c r="V56" i="5"/>
  <c r="V20" i="5"/>
  <c r="V41" i="5"/>
  <c r="V33" i="5"/>
  <c r="U38" i="5"/>
  <c r="U31" i="5"/>
  <c r="U50" i="5"/>
  <c r="U53" i="5"/>
  <c r="U57" i="5"/>
  <c r="U45" i="5"/>
  <c r="U22" i="5"/>
  <c r="U21" i="5"/>
  <c r="U51" i="5"/>
  <c r="U29" i="5"/>
  <c r="U26" i="5"/>
  <c r="U30" i="5"/>
  <c r="U24" i="5"/>
  <c r="U16" i="5"/>
  <c r="U17" i="5"/>
  <c r="U18" i="5"/>
  <c r="U23" i="5"/>
  <c r="U47" i="5"/>
  <c r="U40" i="5"/>
  <c r="U44" i="5"/>
  <c r="U37" i="5"/>
  <c r="U48" i="5"/>
  <c r="U28" i="5"/>
  <c r="U46" i="5"/>
  <c r="U49" i="5"/>
  <c r="U34" i="5"/>
  <c r="U39" i="5"/>
  <c r="U36" i="5"/>
  <c r="U43" i="5"/>
  <c r="U54" i="5"/>
  <c r="U55" i="5"/>
  <c r="U25" i="5"/>
  <c r="U52" i="5"/>
  <c r="U35" i="5"/>
  <c r="U27" i="5"/>
  <c r="U19" i="5"/>
  <c r="U32" i="5"/>
  <c r="U56" i="5"/>
  <c r="U20" i="5"/>
  <c r="U41" i="5"/>
  <c r="U33" i="5"/>
  <c r="T38" i="5"/>
  <c r="T31" i="5"/>
  <c r="T50" i="5"/>
  <c r="T53" i="5"/>
  <c r="T57" i="5"/>
  <c r="T45" i="5"/>
  <c r="T22" i="5"/>
  <c r="T21" i="5"/>
  <c r="T51" i="5"/>
  <c r="T29" i="5"/>
  <c r="T26" i="5"/>
  <c r="T30" i="5"/>
  <c r="T24" i="5"/>
  <c r="T16" i="5"/>
  <c r="T17" i="5"/>
  <c r="T18" i="5"/>
  <c r="T23" i="5"/>
  <c r="T47" i="5"/>
  <c r="T40" i="5"/>
  <c r="T44" i="5"/>
  <c r="T37" i="5"/>
  <c r="T48" i="5"/>
  <c r="T28" i="5"/>
  <c r="T46" i="5"/>
  <c r="T49" i="5"/>
  <c r="T34" i="5"/>
  <c r="T39" i="5"/>
  <c r="T36" i="5"/>
  <c r="T43" i="5"/>
  <c r="T54" i="5"/>
  <c r="T55" i="5"/>
  <c r="T25" i="5"/>
  <c r="T52" i="5"/>
  <c r="T35" i="5"/>
  <c r="T27" i="5"/>
  <c r="T19" i="5"/>
  <c r="T32" i="5"/>
  <c r="T56" i="5"/>
  <c r="T20" i="5"/>
  <c r="T41" i="5"/>
  <c r="T33" i="5"/>
  <c r="V42" i="5"/>
  <c r="U42" i="5"/>
  <c r="T42" i="5"/>
  <c r="W38" i="5" l="1"/>
  <c r="W34" i="5"/>
  <c r="W25" i="5"/>
  <c r="W22" i="5"/>
  <c r="W21" i="5"/>
  <c r="W47" i="5"/>
  <c r="W45" i="5"/>
  <c r="W23" i="5"/>
  <c r="W54" i="5"/>
  <c r="W28" i="5"/>
  <c r="W24" i="5"/>
  <c r="W57" i="5"/>
  <c r="W55" i="5"/>
  <c r="W26" i="5"/>
  <c r="W53" i="5"/>
  <c r="W56" i="5"/>
  <c r="W44" i="5"/>
  <c r="W30" i="5"/>
  <c r="W33" i="5"/>
  <c r="W49" i="5"/>
  <c r="W46" i="5"/>
  <c r="W19" i="5"/>
  <c r="W32" i="5"/>
  <c r="W43" i="5"/>
  <c r="W40" i="5"/>
  <c r="W42" i="5"/>
  <c r="W41" i="5"/>
  <c r="W27" i="5"/>
  <c r="W36" i="5"/>
  <c r="W48" i="5"/>
  <c r="W18" i="5"/>
  <c r="W29" i="5"/>
  <c r="W50" i="5"/>
  <c r="W20" i="5"/>
  <c r="W52" i="5"/>
  <c r="W39" i="5"/>
  <c r="W37" i="5"/>
  <c r="W16" i="5"/>
  <c r="W51" i="5"/>
  <c r="W31" i="5"/>
  <c r="W35" i="5"/>
  <c r="W17" i="5"/>
  <c r="T21" i="4"/>
  <c r="T43" i="4"/>
  <c r="T28" i="4"/>
  <c r="T37" i="4"/>
  <c r="T40" i="4"/>
  <c r="T39" i="4"/>
  <c r="T45" i="4"/>
  <c r="T19" i="4"/>
  <c r="T41" i="4"/>
  <c r="T34" i="4"/>
  <c r="T48" i="4"/>
  <c r="T31" i="4"/>
  <c r="T25" i="4"/>
  <c r="T26" i="4"/>
  <c r="T38" i="4"/>
  <c r="T42" i="4"/>
  <c r="T51" i="4"/>
  <c r="T47" i="4"/>
  <c r="T16" i="4"/>
  <c r="T29" i="4"/>
  <c r="T35" i="4"/>
  <c r="T24" i="4"/>
  <c r="T22" i="4"/>
  <c r="T44" i="4"/>
  <c r="T33" i="4"/>
  <c r="T20" i="4"/>
  <c r="T46" i="4"/>
  <c r="T32" i="4"/>
  <c r="T50" i="4"/>
  <c r="T18" i="4"/>
  <c r="T30" i="4"/>
  <c r="T23" i="4"/>
  <c r="T49" i="4"/>
  <c r="T36" i="4"/>
  <c r="T27" i="4"/>
  <c r="U21" i="4"/>
  <c r="U43" i="4"/>
  <c r="U28" i="4"/>
  <c r="U37" i="4"/>
  <c r="U40" i="4"/>
  <c r="U39" i="4"/>
  <c r="U45" i="4"/>
  <c r="U19" i="4"/>
  <c r="U41" i="4"/>
  <c r="U34" i="4"/>
  <c r="U48" i="4"/>
  <c r="U31" i="4"/>
  <c r="U25" i="4"/>
  <c r="U26" i="4"/>
  <c r="U38" i="4"/>
  <c r="U42" i="4"/>
  <c r="U51" i="4"/>
  <c r="U47" i="4"/>
  <c r="U16" i="4"/>
  <c r="U29" i="4"/>
  <c r="U35" i="4"/>
  <c r="U24" i="4"/>
  <c r="U22" i="4"/>
  <c r="U44" i="4"/>
  <c r="U33" i="4"/>
  <c r="U20" i="4"/>
  <c r="U46" i="4"/>
  <c r="U32" i="4"/>
  <c r="U50" i="4"/>
  <c r="U18" i="4"/>
  <c r="U30" i="4"/>
  <c r="U23" i="4"/>
  <c r="U49" i="4"/>
  <c r="U36" i="4"/>
  <c r="U27" i="4"/>
  <c r="V21" i="4"/>
  <c r="V43" i="4"/>
  <c r="V28" i="4"/>
  <c r="V37" i="4"/>
  <c r="V40" i="4"/>
  <c r="V39" i="4"/>
  <c r="V45" i="4"/>
  <c r="V19" i="4"/>
  <c r="V41" i="4"/>
  <c r="V34" i="4"/>
  <c r="V48" i="4"/>
  <c r="V31" i="4"/>
  <c r="V25" i="4"/>
  <c r="V26" i="4"/>
  <c r="V38" i="4"/>
  <c r="V42" i="4"/>
  <c r="V51" i="4"/>
  <c r="V47" i="4"/>
  <c r="V16" i="4"/>
  <c r="V29" i="4"/>
  <c r="V35" i="4"/>
  <c r="V24" i="4"/>
  <c r="V22" i="4"/>
  <c r="V44" i="4"/>
  <c r="V33" i="4"/>
  <c r="V20" i="4"/>
  <c r="V46" i="4"/>
  <c r="V32" i="4"/>
  <c r="V50" i="4"/>
  <c r="V18" i="4"/>
  <c r="V30" i="4"/>
  <c r="V23" i="4"/>
  <c r="V49" i="4"/>
  <c r="V36" i="4"/>
  <c r="V27" i="4"/>
  <c r="V17" i="4"/>
  <c r="U17" i="4"/>
  <c r="T17" i="4"/>
  <c r="W46" i="4" l="1"/>
  <c r="W19" i="4"/>
  <c r="W29" i="4"/>
  <c r="W32" i="4"/>
  <c r="W33" i="4"/>
  <c r="W30" i="4"/>
  <c r="W22" i="4"/>
  <c r="W37" i="4"/>
  <c r="W34" i="4"/>
  <c r="W17" i="4"/>
  <c r="W43" i="4"/>
  <c r="W21" i="4"/>
  <c r="W26" i="4"/>
  <c r="W23" i="4"/>
  <c r="W48" i="4"/>
  <c r="W36" i="4"/>
  <c r="W35" i="4"/>
  <c r="W25" i="4"/>
  <c r="W44" i="4"/>
  <c r="W18" i="4"/>
  <c r="W41" i="4"/>
  <c r="W47" i="4"/>
  <c r="W42" i="4"/>
  <c r="W31" i="4"/>
  <c r="W39" i="4"/>
  <c r="W40" i="4"/>
  <c r="W20" i="4"/>
  <c r="W16" i="4"/>
  <c r="W45" i="4"/>
  <c r="W27" i="4"/>
  <c r="W50" i="4"/>
  <c r="W51" i="4"/>
  <c r="W49" i="4"/>
  <c r="W24" i="4"/>
  <c r="W38" i="4"/>
  <c r="W28" i="4"/>
  <c r="V46" i="3" l="1"/>
  <c r="V40" i="3"/>
  <c r="V31" i="3"/>
  <c r="V35" i="3"/>
  <c r="V22" i="3"/>
  <c r="V25" i="3"/>
  <c r="V26" i="3"/>
  <c r="V21" i="3"/>
  <c r="V32" i="3"/>
  <c r="V37" i="3"/>
  <c r="V24" i="3"/>
  <c r="V16" i="3"/>
  <c r="V34" i="3"/>
  <c r="V38" i="3"/>
  <c r="V28" i="3"/>
  <c r="V43" i="3"/>
  <c r="V23" i="3"/>
  <c r="V27" i="3"/>
  <c r="V36" i="3"/>
  <c r="V42" i="3"/>
  <c r="V41" i="3"/>
  <c r="V17" i="3"/>
  <c r="V29" i="3"/>
  <c r="V44" i="3"/>
  <c r="V18" i="3"/>
  <c r="V30" i="3"/>
  <c r="V45" i="3"/>
  <c r="V39" i="3"/>
  <c r="V19" i="3"/>
  <c r="V50" i="3"/>
  <c r="V47" i="3"/>
  <c r="V33" i="3"/>
  <c r="V48" i="3"/>
  <c r="V49" i="3"/>
  <c r="U46" i="3"/>
  <c r="U40" i="3"/>
  <c r="U31" i="3"/>
  <c r="U35" i="3"/>
  <c r="U22" i="3"/>
  <c r="U25" i="3"/>
  <c r="U26" i="3"/>
  <c r="U21" i="3"/>
  <c r="U32" i="3"/>
  <c r="U37" i="3"/>
  <c r="U24" i="3"/>
  <c r="U16" i="3"/>
  <c r="U34" i="3"/>
  <c r="U38" i="3"/>
  <c r="U28" i="3"/>
  <c r="U43" i="3"/>
  <c r="U23" i="3"/>
  <c r="U27" i="3"/>
  <c r="U36" i="3"/>
  <c r="U42" i="3"/>
  <c r="U41" i="3"/>
  <c r="U17" i="3"/>
  <c r="U29" i="3"/>
  <c r="U44" i="3"/>
  <c r="U18" i="3"/>
  <c r="U30" i="3"/>
  <c r="U45" i="3"/>
  <c r="U39" i="3"/>
  <c r="U19" i="3"/>
  <c r="U50" i="3"/>
  <c r="U47" i="3"/>
  <c r="U33" i="3"/>
  <c r="U48" i="3"/>
  <c r="U49" i="3"/>
  <c r="T46" i="3"/>
  <c r="T40" i="3"/>
  <c r="T31" i="3"/>
  <c r="T35" i="3"/>
  <c r="T22" i="3"/>
  <c r="T25" i="3"/>
  <c r="T26" i="3"/>
  <c r="T21" i="3"/>
  <c r="T32" i="3"/>
  <c r="T37" i="3"/>
  <c r="T24" i="3"/>
  <c r="T16" i="3"/>
  <c r="T34" i="3"/>
  <c r="T38" i="3"/>
  <c r="T28" i="3"/>
  <c r="T43" i="3"/>
  <c r="T23" i="3"/>
  <c r="T27" i="3"/>
  <c r="T36" i="3"/>
  <c r="T42" i="3"/>
  <c r="T41" i="3"/>
  <c r="T17" i="3"/>
  <c r="T29" i="3"/>
  <c r="T44" i="3"/>
  <c r="T18" i="3"/>
  <c r="T30" i="3"/>
  <c r="T45" i="3"/>
  <c r="T39" i="3"/>
  <c r="T19" i="3"/>
  <c r="T50" i="3"/>
  <c r="T47" i="3"/>
  <c r="T33" i="3"/>
  <c r="T48" i="3"/>
  <c r="T49" i="3"/>
  <c r="V20" i="3"/>
  <c r="U20" i="3"/>
  <c r="T20" i="3"/>
  <c r="W50" i="3" l="1"/>
  <c r="W22" i="3"/>
  <c r="W43" i="3"/>
  <c r="W45" i="3"/>
  <c r="W33" i="3"/>
  <c r="W27" i="3"/>
  <c r="W38" i="3"/>
  <c r="W34" i="3"/>
  <c r="W17" i="3"/>
  <c r="W18" i="3"/>
  <c r="W19" i="3"/>
  <c r="W49" i="3"/>
  <c r="W39" i="3"/>
  <c r="W21" i="3"/>
  <c r="W31" i="3"/>
  <c r="W48" i="3"/>
  <c r="W44" i="3"/>
  <c r="W16" i="3"/>
  <c r="W23" i="3"/>
  <c r="W32" i="3"/>
  <c r="W36" i="3"/>
  <c r="W40" i="3"/>
  <c r="W37" i="3"/>
  <c r="W20" i="3"/>
  <c r="W35" i="3"/>
  <c r="W24" i="3"/>
  <c r="W29" i="3"/>
  <c r="W47" i="3"/>
  <c r="W30" i="3"/>
  <c r="W41" i="3"/>
  <c r="W26" i="3"/>
  <c r="W46" i="3"/>
  <c r="W42" i="3"/>
  <c r="W28" i="3"/>
  <c r="W25" i="3"/>
  <c r="V60" i="2"/>
  <c r="V31" i="2"/>
  <c r="V32" i="2"/>
  <c r="V55" i="2"/>
  <c r="V30" i="2"/>
  <c r="V41" i="2"/>
  <c r="V50" i="2"/>
  <c r="V46" i="2"/>
  <c r="V20" i="2"/>
  <c r="V48" i="2"/>
  <c r="V28" i="2"/>
  <c r="V57" i="2"/>
  <c r="V45" i="2"/>
  <c r="V43" i="2"/>
  <c r="V27" i="2"/>
  <c r="V47" i="2"/>
  <c r="V35" i="2"/>
  <c r="V29" i="2"/>
  <c r="V56" i="2"/>
  <c r="V21" i="2"/>
  <c r="V22" i="2"/>
  <c r="V33" i="2"/>
  <c r="V34" i="2"/>
  <c r="V19" i="2"/>
  <c r="V18" i="2"/>
  <c r="V24" i="2"/>
  <c r="V37" i="2"/>
  <c r="V23" i="2"/>
  <c r="V42" i="2"/>
  <c r="V52" i="2"/>
  <c r="V26" i="2"/>
  <c r="V17" i="2"/>
  <c r="V39" i="2"/>
  <c r="V38" i="2"/>
  <c r="V61" i="2"/>
  <c r="V25" i="2"/>
  <c r="V44" i="2"/>
  <c r="V59" i="2"/>
  <c r="V36" i="2"/>
  <c r="V51" i="2"/>
  <c r="V58" i="2"/>
  <c r="V49" i="2"/>
  <c r="V40" i="2"/>
  <c r="V54" i="2"/>
  <c r="V53" i="2"/>
  <c r="U60" i="2"/>
  <c r="U31" i="2"/>
  <c r="U32" i="2"/>
  <c r="U55" i="2"/>
  <c r="U30" i="2"/>
  <c r="U41" i="2"/>
  <c r="U50" i="2"/>
  <c r="U46" i="2"/>
  <c r="U20" i="2"/>
  <c r="U48" i="2"/>
  <c r="U28" i="2"/>
  <c r="U57" i="2"/>
  <c r="U45" i="2"/>
  <c r="U43" i="2"/>
  <c r="U27" i="2"/>
  <c r="U47" i="2"/>
  <c r="U35" i="2"/>
  <c r="U29" i="2"/>
  <c r="U56" i="2"/>
  <c r="U21" i="2"/>
  <c r="U22" i="2"/>
  <c r="U33" i="2"/>
  <c r="U34" i="2"/>
  <c r="U19" i="2"/>
  <c r="U18" i="2"/>
  <c r="U24" i="2"/>
  <c r="U37" i="2"/>
  <c r="U23" i="2"/>
  <c r="U42" i="2"/>
  <c r="U52" i="2"/>
  <c r="U26" i="2"/>
  <c r="U17" i="2"/>
  <c r="U39" i="2"/>
  <c r="U38" i="2"/>
  <c r="U61" i="2"/>
  <c r="U25" i="2"/>
  <c r="U44" i="2"/>
  <c r="U59" i="2"/>
  <c r="U36" i="2"/>
  <c r="U51" i="2"/>
  <c r="U58" i="2"/>
  <c r="U49" i="2"/>
  <c r="U40" i="2"/>
  <c r="U54" i="2"/>
  <c r="U53" i="2"/>
  <c r="T60" i="2"/>
  <c r="T31" i="2"/>
  <c r="T32" i="2"/>
  <c r="T55" i="2"/>
  <c r="T30" i="2"/>
  <c r="T41" i="2"/>
  <c r="T50" i="2"/>
  <c r="T46" i="2"/>
  <c r="T20" i="2"/>
  <c r="T48" i="2"/>
  <c r="T28" i="2"/>
  <c r="T57" i="2"/>
  <c r="T45" i="2"/>
  <c r="T43" i="2"/>
  <c r="T27" i="2"/>
  <c r="T47" i="2"/>
  <c r="T35" i="2"/>
  <c r="T29" i="2"/>
  <c r="T56" i="2"/>
  <c r="T21" i="2"/>
  <c r="T22" i="2"/>
  <c r="T33" i="2"/>
  <c r="T34" i="2"/>
  <c r="T19" i="2"/>
  <c r="T18" i="2"/>
  <c r="T24" i="2"/>
  <c r="T37" i="2"/>
  <c r="T23" i="2"/>
  <c r="T42" i="2"/>
  <c r="T52" i="2"/>
  <c r="T26" i="2"/>
  <c r="T17" i="2"/>
  <c r="T39" i="2"/>
  <c r="T38" i="2"/>
  <c r="T61" i="2"/>
  <c r="T25" i="2"/>
  <c r="T44" i="2"/>
  <c r="T59" i="2"/>
  <c r="T36" i="2"/>
  <c r="T51" i="2"/>
  <c r="T58" i="2"/>
  <c r="T49" i="2"/>
  <c r="T40" i="2"/>
  <c r="T54" i="2"/>
  <c r="T53" i="2"/>
  <c r="V16" i="2"/>
  <c r="U16" i="2"/>
  <c r="T16" i="2"/>
  <c r="W54" i="2" l="1"/>
  <c r="W24" i="2"/>
  <c r="W52" i="2"/>
  <c r="W50" i="2"/>
  <c r="W47" i="2"/>
  <c r="W57" i="2"/>
  <c r="W20" i="2"/>
  <c r="W55" i="2"/>
  <c r="W36" i="2"/>
  <c r="W29" i="2"/>
  <c r="W23" i="2"/>
  <c r="W27" i="2"/>
  <c r="W48" i="2"/>
  <c r="W51" i="2"/>
  <c r="W22" i="2"/>
  <c r="W53" i="2"/>
  <c r="W37" i="2"/>
  <c r="W30" i="2"/>
  <c r="W42" i="2"/>
  <c r="W44" i="2"/>
  <c r="W60" i="2"/>
  <c r="W33" i="2"/>
  <c r="W38" i="2"/>
  <c r="W59" i="2"/>
  <c r="W61" i="2"/>
  <c r="W31" i="2"/>
  <c r="W45" i="2"/>
  <c r="W39" i="2"/>
  <c r="W49" i="2"/>
  <c r="W56" i="2"/>
  <c r="W19" i="2"/>
  <c r="W25" i="2"/>
  <c r="W26" i="2"/>
  <c r="W35" i="2"/>
  <c r="W34" i="2"/>
  <c r="W58" i="2"/>
  <c r="W28" i="2"/>
  <c r="W41" i="2"/>
  <c r="W16" i="2"/>
  <c r="W40" i="2"/>
  <c r="W17" i="2"/>
  <c r="W18" i="2"/>
  <c r="W21" i="2"/>
  <c r="W43" i="2"/>
  <c r="W46" i="2"/>
  <c r="W32" i="2"/>
  <c r="V39" i="1"/>
  <c r="V25" i="1"/>
  <c r="V60" i="1"/>
  <c r="V41" i="1"/>
  <c r="V37" i="1"/>
  <c r="V24" i="1"/>
  <c r="V46" i="1"/>
  <c r="V49" i="1"/>
  <c r="V21" i="1"/>
  <c r="V35" i="1"/>
  <c r="V16" i="1"/>
  <c r="V28" i="1"/>
  <c r="V43" i="1"/>
  <c r="V38" i="1"/>
  <c r="V18" i="1"/>
  <c r="V58" i="1"/>
  <c r="V63" i="1"/>
  <c r="V19" i="1"/>
  <c r="V31" i="1"/>
  <c r="V23" i="1"/>
  <c r="V44" i="1"/>
  <c r="V32" i="1"/>
  <c r="V55" i="1"/>
  <c r="V45" i="1"/>
  <c r="V53" i="1"/>
  <c r="V30" i="1"/>
  <c r="V40" i="1"/>
  <c r="V22" i="1"/>
  <c r="V34" i="1"/>
  <c r="V17" i="1"/>
  <c r="V51" i="1"/>
  <c r="V64" i="1"/>
  <c r="V33" i="1"/>
  <c r="V56" i="1"/>
  <c r="V20" i="1"/>
  <c r="V42" i="1"/>
  <c r="V36" i="1"/>
  <c r="V62" i="1"/>
  <c r="V54" i="1"/>
  <c r="V59" i="1"/>
  <c r="V27" i="1"/>
  <c r="V52" i="1"/>
  <c r="V50" i="1"/>
  <c r="V48" i="1"/>
  <c r="V61" i="1"/>
  <c r="V26" i="1"/>
  <c r="V47" i="1"/>
  <c r="V57" i="1"/>
  <c r="U39" i="1"/>
  <c r="U25" i="1"/>
  <c r="U60" i="1"/>
  <c r="U41" i="1"/>
  <c r="U37" i="1"/>
  <c r="U24" i="1"/>
  <c r="U46" i="1"/>
  <c r="U49" i="1"/>
  <c r="U21" i="1"/>
  <c r="U35" i="1"/>
  <c r="U16" i="1"/>
  <c r="U28" i="1"/>
  <c r="U43" i="1"/>
  <c r="U38" i="1"/>
  <c r="U18" i="1"/>
  <c r="U58" i="1"/>
  <c r="U63" i="1"/>
  <c r="U19" i="1"/>
  <c r="U31" i="1"/>
  <c r="U23" i="1"/>
  <c r="U44" i="1"/>
  <c r="U32" i="1"/>
  <c r="U55" i="1"/>
  <c r="U45" i="1"/>
  <c r="U53" i="1"/>
  <c r="U30" i="1"/>
  <c r="U40" i="1"/>
  <c r="U22" i="1"/>
  <c r="U34" i="1"/>
  <c r="U17" i="1"/>
  <c r="U51" i="1"/>
  <c r="U64" i="1"/>
  <c r="U33" i="1"/>
  <c r="U56" i="1"/>
  <c r="U20" i="1"/>
  <c r="U42" i="1"/>
  <c r="U36" i="1"/>
  <c r="U62" i="1"/>
  <c r="U54" i="1"/>
  <c r="U59" i="1"/>
  <c r="U27" i="1"/>
  <c r="U52" i="1"/>
  <c r="U50" i="1"/>
  <c r="U48" i="1"/>
  <c r="U61" i="1"/>
  <c r="U26" i="1"/>
  <c r="U47" i="1"/>
  <c r="U57" i="1"/>
  <c r="V29" i="1"/>
  <c r="U29" i="1"/>
  <c r="T39" i="1"/>
  <c r="T25" i="1"/>
  <c r="T60" i="1"/>
  <c r="T41" i="1"/>
  <c r="T37" i="1"/>
  <c r="T24" i="1"/>
  <c r="T46" i="1"/>
  <c r="T49" i="1"/>
  <c r="T21" i="1"/>
  <c r="T35" i="1"/>
  <c r="T16" i="1"/>
  <c r="T28" i="1"/>
  <c r="T43" i="1"/>
  <c r="T38" i="1"/>
  <c r="T18" i="1"/>
  <c r="T58" i="1"/>
  <c r="T63" i="1"/>
  <c r="T19" i="1"/>
  <c r="T31" i="1"/>
  <c r="T23" i="1"/>
  <c r="T44" i="1"/>
  <c r="T32" i="1"/>
  <c r="T55" i="1"/>
  <c r="T45" i="1"/>
  <c r="T53" i="1"/>
  <c r="T30" i="1"/>
  <c r="T40" i="1"/>
  <c r="T22" i="1"/>
  <c r="T34" i="1"/>
  <c r="T17" i="1"/>
  <c r="T51" i="1"/>
  <c r="T64" i="1"/>
  <c r="T33" i="1"/>
  <c r="T56" i="1"/>
  <c r="T20" i="1"/>
  <c r="T42" i="1"/>
  <c r="T36" i="1"/>
  <c r="T62" i="1"/>
  <c r="T54" i="1"/>
  <c r="T59" i="1"/>
  <c r="T27" i="1"/>
  <c r="T52" i="1"/>
  <c r="T50" i="1"/>
  <c r="T48" i="1"/>
  <c r="T61" i="1"/>
  <c r="T26" i="1"/>
  <c r="T47" i="1"/>
  <c r="T57" i="1"/>
  <c r="T29" i="1"/>
  <c r="W50" i="1" l="1"/>
  <c r="W49" i="1"/>
  <c r="W36" i="1"/>
  <c r="W59" i="1"/>
  <c r="W56" i="1"/>
  <c r="W22" i="1"/>
  <c r="W19" i="1"/>
  <c r="W28" i="1"/>
  <c r="W32" i="1"/>
  <c r="W63" i="1"/>
  <c r="W26" i="1"/>
  <c r="W27" i="1"/>
  <c r="W20" i="1"/>
  <c r="W34" i="1"/>
  <c r="W45" i="1"/>
  <c r="W43" i="1"/>
  <c r="W24" i="1"/>
  <c r="W64" i="1"/>
  <c r="W35" i="1"/>
  <c r="W47" i="1"/>
  <c r="W21" i="1"/>
  <c r="W58" i="1"/>
  <c r="W62" i="1"/>
  <c r="W41" i="1"/>
  <c r="W30" i="1"/>
  <c r="W52" i="1"/>
  <c r="W39" i="1"/>
  <c r="W57" i="1"/>
  <c r="W46" i="1"/>
  <c r="W18" i="1"/>
  <c r="W51" i="1"/>
  <c r="W60" i="1"/>
  <c r="W44" i="1"/>
  <c r="W54" i="1"/>
  <c r="W48" i="1"/>
  <c r="W29" i="1"/>
  <c r="W23" i="1"/>
  <c r="W61" i="1"/>
  <c r="W40" i="1"/>
  <c r="W55" i="1"/>
  <c r="W33" i="1"/>
  <c r="W16" i="1"/>
  <c r="W37" i="1"/>
  <c r="W42" i="1"/>
  <c r="W17" i="1"/>
  <c r="W53" i="1"/>
  <c r="W31" i="1"/>
  <c r="W38" i="1"/>
  <c r="W25" i="1"/>
  <c r="U31" i="12"/>
  <c r="V31" i="12"/>
  <c r="W31" i="12" l="1"/>
</calcChain>
</file>

<file path=xl/sharedStrings.xml><?xml version="1.0" encoding="utf-8"?>
<sst xmlns="http://schemas.openxmlformats.org/spreadsheetml/2006/main" count="625" uniqueCount="228">
  <si>
    <t>RANKING DWÓJKI DZIEWCZĄT MYSIADŁO</t>
  </si>
  <si>
    <t>Miejsce</t>
  </si>
  <si>
    <t>Drużyna</t>
  </si>
  <si>
    <t>TURNIEJ ROZSTAWIENIOWY</t>
  </si>
  <si>
    <t>II TURNIEJ ROZSTAWIENIOWY</t>
  </si>
  <si>
    <t>I TURNIEJ LIGOWY</t>
  </si>
  <si>
    <t>II TURNIEJ LIGOWY</t>
  </si>
  <si>
    <t xml:space="preserve">SUMA </t>
  </si>
  <si>
    <t>DP</t>
  </si>
  <si>
    <t>PKT +</t>
  </si>
  <si>
    <t>PKT -</t>
  </si>
  <si>
    <t>MP</t>
  </si>
  <si>
    <t>MUKS KRÓTKA 1</t>
  </si>
  <si>
    <t>DĘBINA NIEPORĘT 2</t>
  </si>
  <si>
    <t>METRO WARSZAWA 1</t>
  </si>
  <si>
    <t>DĘBINA NIEPORĘT 1</t>
  </si>
  <si>
    <t>UKS LESZNOWOLA 1</t>
  </si>
  <si>
    <t>NIKE OSTROŁĘKA 1</t>
  </si>
  <si>
    <t>PLAS WARSZAWA 1</t>
  </si>
  <si>
    <t>UKS LESZNOWOLA 2</t>
  </si>
  <si>
    <t>DĘBINA NIEPORĘT 3</t>
  </si>
  <si>
    <t>SĘP ŻELECHÓW 1</t>
  </si>
  <si>
    <t>OLIMP MIŃSK MAZ. 1</t>
  </si>
  <si>
    <t>UKS LESZNOWOLA 3</t>
  </si>
  <si>
    <t>VICTORIA LUBOWIDZ 1</t>
  </si>
  <si>
    <t>MUKS KRÓTKA 2</t>
  </si>
  <si>
    <t>ISKRA WARSZAWA 1</t>
  </si>
  <si>
    <t>OLIMP TŁUSZCZ 2</t>
  </si>
  <si>
    <t>ISKRA WARSZAWA 2</t>
  </si>
  <si>
    <t>RADOMKA RADOM 2</t>
  </si>
  <si>
    <t>RADOMKA RADOM 1</t>
  </si>
  <si>
    <t>OLIMP TŁUSZCZ 1</t>
  </si>
  <si>
    <t>NIKE OSTROŁĘKA 4</t>
  </si>
  <si>
    <t>OLIMP MIŃSK MAZ. 3</t>
  </si>
  <si>
    <t>NIKE OSTROŁĘKA 2</t>
  </si>
  <si>
    <t>VICTORIA LUBOWIDZ 2</t>
  </si>
  <si>
    <t>VICTORIA LUBOWIDZ 3</t>
  </si>
  <si>
    <t>OLIMP MIŃSK MAZ. 2</t>
  </si>
  <si>
    <t>MUKS KRÓTKA 3</t>
  </si>
  <si>
    <t>NIKE OSTROŁĘKA 5</t>
  </si>
  <si>
    <t>SĘP ŻELECHÓW 2</t>
  </si>
  <si>
    <t>NIKE OSTROŁĘKA 6</t>
  </si>
  <si>
    <t>OLIMPIA WĘGRÓW 1</t>
  </si>
  <si>
    <t>LTS LEGIONOVIA 1</t>
  </si>
  <si>
    <t>ASTW</t>
  </si>
  <si>
    <t>OLIMP MIŃSK MAZ. 5</t>
  </si>
  <si>
    <t>KS HALINÓW 2</t>
  </si>
  <si>
    <t>UKS LESZNOWOLA 7</t>
  </si>
  <si>
    <t>KS HALINÓW 1</t>
  </si>
  <si>
    <t>DĘBINA NIEPORĘT 4</t>
  </si>
  <si>
    <t>UKS LESZNOWOLA 6</t>
  </si>
  <si>
    <t>WTS WARKA</t>
  </si>
  <si>
    <t>OLIMP MIŃSK MAZ. 4</t>
  </si>
  <si>
    <t>UKS LESZNOWOLA 4</t>
  </si>
  <si>
    <t>MUKS KRÓTKA 4</t>
  </si>
  <si>
    <t>NIKE OSTROŁĘKA 3</t>
  </si>
  <si>
    <t>UKS LESZNOWOLA 5</t>
  </si>
  <si>
    <t>RADOMKA RADOM 3</t>
  </si>
  <si>
    <t>ISKRA WARSZAWA 3</t>
  </si>
  <si>
    <t>OLIMP TŁUSZCZ 3</t>
  </si>
  <si>
    <t>WTS WARKA 2</t>
  </si>
  <si>
    <t>ISKRA WARSZAWA 4</t>
  </si>
  <si>
    <t>LTS LEGIONOVIA 2</t>
  </si>
  <si>
    <t>PLAS WARSZAWA 2</t>
  </si>
  <si>
    <t>ISKRA WARSZAWA 5</t>
  </si>
  <si>
    <t>UKS LESZNOWOLA 8</t>
  </si>
  <si>
    <t>UKS LESZNOWOLA 9</t>
  </si>
  <si>
    <t>OLIMPIA WĘGRÓW 2</t>
  </si>
  <si>
    <t>ATENA WARSZAWA 1</t>
  </si>
  <si>
    <t>MUKS KRÓTKA 5</t>
  </si>
  <si>
    <t>ATENA WARSZAWA 2</t>
  </si>
  <si>
    <t>LTS LEGIONOVIA 3</t>
  </si>
  <si>
    <t>RANKING DWÓJKI DZIEWCZĄT MIĘDZYBORÓW</t>
  </si>
  <si>
    <t>SPARTA GRODZISK MAZ. 1</t>
  </si>
  <si>
    <t>LOS NOWY DWÓR MAZ. 1</t>
  </si>
  <si>
    <t>SASKA WARSZAWA 1</t>
  </si>
  <si>
    <t>PERŁA ZŁOTOKŁOS 1</t>
  </si>
  <si>
    <t>GLKS NADARZYN 1</t>
  </si>
  <si>
    <t>GLKS NADARZYN 2</t>
  </si>
  <si>
    <t>TRÓJKA KOBYŁKA 1</t>
  </si>
  <si>
    <t>G-8 BIELANY 1</t>
  </si>
  <si>
    <t>WRZOS MIĘDZYBORÓW 2</t>
  </si>
  <si>
    <t>LOS NOWY DWÓR MAZ. 2</t>
  </si>
  <si>
    <t>SASKA WARSZAWA 2</t>
  </si>
  <si>
    <t>PERŁA ZŁOTOKŁOS 2</t>
  </si>
  <si>
    <t>SASKA WARSZAWA 3</t>
  </si>
  <si>
    <t>MOS WOLA 2</t>
  </si>
  <si>
    <t>DERBY WARSZAWA</t>
  </si>
  <si>
    <t>GLKS NADARZYN 4</t>
  </si>
  <si>
    <t>GLKS NADARZYN 3</t>
  </si>
  <si>
    <t>TRÓJKA KOBYŁKA 2</t>
  </si>
  <si>
    <t>WISŁA PŁOCK 1</t>
  </si>
  <si>
    <t>MOS WOLA 1</t>
  </si>
  <si>
    <t>GLKS NADARZYN 5</t>
  </si>
  <si>
    <t>WRZOS MIĘDZYBORÓW 3</t>
  </si>
  <si>
    <t>G-8 BIELANY 5</t>
  </si>
  <si>
    <t>LOS NOWY DWÓR MAZ. 3</t>
  </si>
  <si>
    <t>WISŁA PŁOCK 2</t>
  </si>
  <si>
    <t>MOS WOLA 3</t>
  </si>
  <si>
    <t>GLKS NADARZYN 6</t>
  </si>
  <si>
    <t>SETBALL WARSZAWA 2</t>
  </si>
  <si>
    <t>POLONEZ WYSZKÓW 2</t>
  </si>
  <si>
    <t>LOS NOWY DWÓR MAZ. 4</t>
  </si>
  <si>
    <t>G-8 BIELANY 2</t>
  </si>
  <si>
    <t>GLKS NADARZYN 7</t>
  </si>
  <si>
    <t>SPARTA GRODZISK MAZ. 2</t>
  </si>
  <si>
    <t>VARSOVIA 1</t>
  </si>
  <si>
    <t>VOLLEY RADZIEJOWICE 1</t>
  </si>
  <si>
    <t>SETBALL WARSZAWA 1</t>
  </si>
  <si>
    <t>SPARTA GRODZISK MAZ. 3</t>
  </si>
  <si>
    <t>SPARTA GRODZISK MAZ. 4</t>
  </si>
  <si>
    <t>WRZOS MIĘDZYBORÓW 4</t>
  </si>
  <si>
    <t>POLONEZ WYSZKÓW 3</t>
  </si>
  <si>
    <t>POLONEZ WYSZKÓW 1</t>
  </si>
  <si>
    <t>SASKA WARSZAWA 5</t>
  </si>
  <si>
    <t>SPARTA GRODZISK MAZ. 5</t>
  </si>
  <si>
    <t>TRÓJKA KOBYŁKA 3</t>
  </si>
  <si>
    <t>MOS WOLA 4</t>
  </si>
  <si>
    <t>VOLLEY RADZIEJOWICE 2</t>
  </si>
  <si>
    <t>POLONEZ WYSZKÓW 4</t>
  </si>
  <si>
    <t>POLONEZ WYSZKÓW 5</t>
  </si>
  <si>
    <t>SASKA WARSZAWA 4</t>
  </si>
  <si>
    <t>VARSOVIA 3</t>
  </si>
  <si>
    <t>VARSOVIA 2</t>
  </si>
  <si>
    <t>G-8 BIELANY 4</t>
  </si>
  <si>
    <t>METRO WARSZAWA 2</t>
  </si>
  <si>
    <t>METRO WARSZAWA 4</t>
  </si>
  <si>
    <t>TRÓJKA KOBYŁKA 4</t>
  </si>
  <si>
    <t>METRO WARSZAWA 3</t>
  </si>
  <si>
    <t>ISKRA WARSZAWA 6</t>
  </si>
  <si>
    <t>LEN ŻYRARDÓW 1</t>
  </si>
  <si>
    <t>G-8 BIELANY 3</t>
  </si>
  <si>
    <t>G-8 BIELANY 6</t>
  </si>
  <si>
    <t>LEN ŻYRARDÓW 2</t>
  </si>
  <si>
    <t>RANKING TRÓJKI DZIEWCZĄT MYSIADŁO</t>
  </si>
  <si>
    <t>SPARTA WARSZAWA 1</t>
  </si>
  <si>
    <t>SPARTA WARSZAWA 2</t>
  </si>
  <si>
    <t>JEDYNKA KOZIENICE 1</t>
  </si>
  <si>
    <t>MUKS KRÓTKA 6</t>
  </si>
  <si>
    <t>RANKING TRÓJKI DZIEWCZĄT MIĘDZYBORÓW</t>
  </si>
  <si>
    <t>ORLĘTA RASZYN 1</t>
  </si>
  <si>
    <t>JEDYNKA MARKI 1</t>
  </si>
  <si>
    <t>VARSOVIA 5</t>
  </si>
  <si>
    <t>JEDYNKA MARKI 2</t>
  </si>
  <si>
    <t>ORLĘTA RASZYN 3</t>
  </si>
  <si>
    <t>VARSOVIA 4</t>
  </si>
  <si>
    <t>ORLĘTA RASZYN 2</t>
  </si>
  <si>
    <t>TIE-BREAK PIASTÓW</t>
  </si>
  <si>
    <t>RANKING CZWÓRKI DZIEWCZĄT MYSIADŁO</t>
  </si>
  <si>
    <t>SPS KONSTANCIN</t>
  </si>
  <si>
    <t>RADOMKA RADOM 4</t>
  </si>
  <si>
    <t>RADOMKA RADOM 5</t>
  </si>
  <si>
    <t>ATENA WARSZAWA 3</t>
  </si>
  <si>
    <t>MKS PRUSZKÓW</t>
  </si>
  <si>
    <t>RADOMKA RADOM 6</t>
  </si>
  <si>
    <t>RANKING CZWÓRKI DZIEWCZĄT MIĘDZYBORÓW</t>
  </si>
  <si>
    <t>ESPERANTO WARSZAWA 1</t>
  </si>
  <si>
    <t>ESPERANTO WARSZAWA 2</t>
  </si>
  <si>
    <t>OLIMPIJCZYK SZCZUTOWO 2</t>
  </si>
  <si>
    <t>LEN ŻYRARDÓW 3</t>
  </si>
  <si>
    <t>SETBALL WARSZAWA</t>
  </si>
  <si>
    <t>CYKL TURNIEJÓW MINISIATKÓWKI MAZOWSZE SERCE POLSKI 2024/2025</t>
  </si>
  <si>
    <t>RANKING TRÓJKI DZIEWCZĄT RASZYN</t>
  </si>
  <si>
    <t>RANKING CZWÓRKI DZIEWCZĄT RASZYN</t>
  </si>
  <si>
    <t>RADOMKA 3</t>
  </si>
  <si>
    <t>RADOMKA 5</t>
  </si>
  <si>
    <t>SĘP ŻELECHÓW 3</t>
  </si>
  <si>
    <t>RADOMKA 4</t>
  </si>
  <si>
    <t>SĘP ŻELECHÓW 5</t>
  </si>
  <si>
    <t>VOLLEY WYSZKÓW 1</t>
  </si>
  <si>
    <t>NIKE OSTROŁĘKA  3</t>
  </si>
  <si>
    <t>NIKE OSTROŁEKA 2</t>
  </si>
  <si>
    <t>SĘP ŻELECHÓW 4</t>
  </si>
  <si>
    <t>VOLLEY WYSZKÓW 2</t>
  </si>
  <si>
    <t>LOS NOWY DWÓR MAZ. 5</t>
  </si>
  <si>
    <t>MUKS KRÓTKA 7</t>
  </si>
  <si>
    <t>G-8 BIELANY 7</t>
  </si>
  <si>
    <t>LEN ŻYRARDÓW 6</t>
  </si>
  <si>
    <t>OLIMPIJCZYK SZCZUTOWO 5</t>
  </si>
  <si>
    <t>GLKS NADARZYN 8</t>
  </si>
  <si>
    <t>OLIMPIJCZYK SZCZUTOWO 1</t>
  </si>
  <si>
    <t>SPARTA GRODZISK MAZ. 6</t>
  </si>
  <si>
    <t>OLIMPIJCZYK SZCZUTOWO 4</t>
  </si>
  <si>
    <t>OLIMPIJCZYK SZCZUTOWO 3</t>
  </si>
  <si>
    <t>LEN ŻYRARDÓW 4</t>
  </si>
  <si>
    <t>ESPERANTO WARSZAWA 3</t>
  </si>
  <si>
    <t>LEN ŻYRARDÓW 5</t>
  </si>
  <si>
    <t>LTS LEGIONOVIA 5</t>
  </si>
  <si>
    <t>ASTW 2</t>
  </si>
  <si>
    <t>LTS LEGIONOVIA 4</t>
  </si>
  <si>
    <t>ORLĘTA RASZYN 5</t>
  </si>
  <si>
    <t>ASTW 1</t>
  </si>
  <si>
    <t>RUTKI PŁOŃSK</t>
  </si>
  <si>
    <t>ORLĘTA RASZYN 4</t>
  </si>
  <si>
    <t>RANKING DWÓJKI DZIEWCZĄT RASZYN</t>
  </si>
  <si>
    <t>WTS WARKA 1</t>
  </si>
  <si>
    <t>DĘBINA NIEPORĘT 5</t>
  </si>
  <si>
    <t>LKS WRZOS MIĘDZYBORÓW 1</t>
  </si>
  <si>
    <t>VOLLEY RADZIEJOWICE</t>
  </si>
  <si>
    <t>OLIPM TŁUSZCZ 2</t>
  </si>
  <si>
    <t>ORLĘTA RASZYN 6</t>
  </si>
  <si>
    <t>ATENA WARSZWA 1</t>
  </si>
  <si>
    <t>SĘP ŻELECHÓW</t>
  </si>
  <si>
    <t>MKS OTWOCK</t>
  </si>
  <si>
    <t>APS RADOM 1</t>
  </si>
  <si>
    <t>SETBALL WARSZAWA 3</t>
  </si>
  <si>
    <t>RADOMKA RADOM 7</t>
  </si>
  <si>
    <t>MOS WOLA WARSZAWA 1</t>
  </si>
  <si>
    <t>ISKRA WARSZAWA 8</t>
  </si>
  <si>
    <t>ISKRA WARSZAWA 7</t>
  </si>
  <si>
    <t>JEDNYKA MARKI 2</t>
  </si>
  <si>
    <t>SPARTA WARSZAWA 3</t>
  </si>
  <si>
    <t>PLAS WARSZAWA</t>
  </si>
  <si>
    <t>KS ZAWKRZE MŁAWA 1</t>
  </si>
  <si>
    <t>TRÓJKA WOŁOMIN 1</t>
  </si>
  <si>
    <t>KS ZAWKRZE MŁAWA 2</t>
  </si>
  <si>
    <t>TRÓJKA WOŁOMIN 2</t>
  </si>
  <si>
    <t>JEDYNKA MARKI 3</t>
  </si>
  <si>
    <t>SPARTA WARSZAWA 4</t>
  </si>
  <si>
    <t>UKS WVA 1</t>
  </si>
  <si>
    <t>UKS WVA 2</t>
  </si>
  <si>
    <t>SZS ŁAJSKI 1</t>
  </si>
  <si>
    <t>SZS ŁAJSKI 2</t>
  </si>
  <si>
    <t>UKS WVA</t>
  </si>
  <si>
    <t>SZS ŁAJSKI</t>
  </si>
  <si>
    <t>LEGIA WARSZAWA 1</t>
  </si>
  <si>
    <t>LEGIA WARSZAWA 2</t>
  </si>
  <si>
    <t>LEGIA/ESPERANTO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</si>
</sst>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3" borderId="0" xfId="0" applyFont="1" applyFill="1"/>
    <xf numFmtId="0" fontId="4" fillId="4" borderId="0" xfId="0" applyFont="1" applyFill="1"/>
    <xf numFmtId="0" fontId="4" fillId="0" borderId="9" xfId="0" applyFont="1" applyBorder="1"/>
    <xf numFmtId="0" fontId="4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7" fillId="7" borderId="6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3">
    <cellStyle name="Normalny" xfId="0" builtinId="0"/>
    <cellStyle name="Normalny 2" xfId="1" xr:uid="{5111CB0E-F4D1-4112-B37C-DC0F641EECD3}"/>
    <cellStyle name="Normalny 2 2" xfId="2" xr:uid="{D3A358DB-712B-4D20-ADB2-F38BE8977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FFCD8AD6-A084-4521-9A0E-65FC7105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1" y="153841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BA526D6C-2D0B-4B25-BCEE-ABCA4084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2368" y="1461951"/>
          <a:ext cx="7116608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50E1F308-575F-47B8-8482-D92EEF5B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9251" y="160890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50226894-F408-4F48-9CD2-DA49565D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199" y="147174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1594" name="Obraz 7">
          <a:extLst>
            <a:ext uri="{FF2B5EF4-FFF2-40B4-BE49-F238E27FC236}">
              <a16:creationId xmlns:a16="http://schemas.microsoft.com/office/drawing/2014/main" id="{E9E5CF74-6070-4DED-86FC-EFD3132A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1487" y="1524261"/>
          <a:ext cx="720634" cy="90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27609</xdr:rowOff>
    </xdr:from>
    <xdr:to>
      <xdr:col>15</xdr:col>
      <xdr:colOff>800716</xdr:colOff>
      <xdr:row>7</xdr:row>
      <xdr:rowOff>289560</xdr:rowOff>
    </xdr:to>
    <xdr:pic>
      <xdr:nvPicPr>
        <xdr:cNvPr id="1595" name="Obraz 6">
          <a:extLst>
            <a:ext uri="{FF2B5EF4-FFF2-40B4-BE49-F238E27FC236}">
              <a16:creationId xmlns:a16="http://schemas.microsoft.com/office/drawing/2014/main" id="{816F2C9F-7756-48AE-90DF-C3D0E360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3665" y="1339022"/>
          <a:ext cx="7089551" cy="1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1597" name="Obraz 1">
          <a:extLst>
            <a:ext uri="{FF2B5EF4-FFF2-40B4-BE49-F238E27FC236}">
              <a16:creationId xmlns:a16="http://schemas.microsoft.com/office/drawing/2014/main" id="{5B1365B0-518E-4390-8543-665F816C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1057" y="1591492"/>
          <a:ext cx="711925" cy="86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1120139</xdr:colOff>
      <xdr:row>4</xdr:row>
      <xdr:rowOff>183969</xdr:rowOff>
    </xdr:from>
    <xdr:to>
      <xdr:col>8</xdr:col>
      <xdr:colOff>598207</xdr:colOff>
      <xdr:row>7</xdr:row>
      <xdr:rowOff>287959</xdr:rowOff>
    </xdr:to>
    <xdr:pic>
      <xdr:nvPicPr>
        <xdr:cNvPr id="1598" name="Obraz 19">
          <a:extLst>
            <a:ext uri="{FF2B5EF4-FFF2-40B4-BE49-F238E27FC236}">
              <a16:creationId xmlns:a16="http://schemas.microsoft.com/office/drawing/2014/main" id="{2610A69D-579A-416A-80E3-BDBB0BE6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082" y="1457598"/>
          <a:ext cx="3375660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80F83C1C-D098-4F05-8BD1-7F0B58E9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1" y="989772"/>
          <a:ext cx="674914" cy="59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CFBB2E44-EA86-4B32-9BE4-71DF6757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008" y="966651"/>
          <a:ext cx="4754408" cy="618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DF7A7787-8D77-4427-8508-310D7380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251" y="1014549"/>
          <a:ext cx="711925" cy="58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624ADAF6-D01A-4254-8A57-38DA8641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79" y="97644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5</xdr:row>
      <xdr:rowOff>6792</xdr:rowOff>
    </xdr:from>
    <xdr:to>
      <xdr:col>10</xdr:col>
      <xdr:colOff>720635</xdr:colOff>
      <xdr:row>8</xdr:row>
      <xdr:rowOff>31568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E06B09CF-B2F1-4BD1-A5F6-B8912FE4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8361" y="159175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</xdr:colOff>
      <xdr:row>4</xdr:row>
      <xdr:rowOff>106681</xdr:rowOff>
    </xdr:from>
    <xdr:to>
      <xdr:col>15</xdr:col>
      <xdr:colOff>1151236</xdr:colOff>
      <xdr:row>7</xdr:row>
      <xdr:rowOff>293085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9FFBCF4B-38CF-40B7-83BE-450ED59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394461"/>
          <a:ext cx="6271876" cy="107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341811</xdr:colOff>
      <xdr:row>5</xdr:row>
      <xdr:rowOff>39189</xdr:rowOff>
    </xdr:from>
    <xdr:to>
      <xdr:col>16</xdr:col>
      <xdr:colOff>1053736</xdr:colOff>
      <xdr:row>8</xdr:row>
      <xdr:rowOff>26802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F8887898-8C0D-444E-9F9E-2425FA57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8291" y="162414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739139</xdr:colOff>
      <xdr:row>4</xdr:row>
      <xdr:rowOff>290649</xdr:rowOff>
    </xdr:from>
    <xdr:ext cx="3363785" cy="976827"/>
    <xdr:pic>
      <xdr:nvPicPr>
        <xdr:cNvPr id="5" name="Obraz 19">
          <a:extLst>
            <a:ext uri="{FF2B5EF4-FFF2-40B4-BE49-F238E27FC236}">
              <a16:creationId xmlns:a16="http://schemas.microsoft.com/office/drawing/2014/main" id="{6D736A6E-F9D2-4225-813F-9B6AB758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5419" y="157842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589846</xdr:colOff>
      <xdr:row>4</xdr:row>
      <xdr:rowOff>250632</xdr:rowOff>
    </xdr:from>
    <xdr:to>
      <xdr:col>10</xdr:col>
      <xdr:colOff>12257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2D80F33-13D0-4427-A79F-5AF9B046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4179" y="1534743"/>
          <a:ext cx="720634" cy="913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649110</xdr:colOff>
      <xdr:row>4</xdr:row>
      <xdr:rowOff>70558</xdr:rowOff>
    </xdr:from>
    <xdr:to>
      <xdr:col>15</xdr:col>
      <xdr:colOff>236271</xdr:colOff>
      <xdr:row>7</xdr:row>
      <xdr:rowOff>239939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9CF87C19-96E8-4911-8EA3-B7991312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1666" y="1354669"/>
          <a:ext cx="6078272" cy="105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972860</xdr:colOff>
      <xdr:row>4</xdr:row>
      <xdr:rowOff>249726</xdr:rowOff>
    </xdr:from>
    <xdr:to>
      <xdr:col>16</xdr:col>
      <xdr:colOff>386563</xdr:colOff>
      <xdr:row>7</xdr:row>
      <xdr:rowOff>237339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2DC44AD5-8ED0-40AC-986E-A0C1A09B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6527" y="1533837"/>
          <a:ext cx="711925" cy="876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344027</xdr:colOff>
      <xdr:row>4</xdr:row>
      <xdr:rowOff>212192</xdr:rowOff>
    </xdr:from>
    <xdr:ext cx="3381104" cy="980290"/>
    <xdr:pic>
      <xdr:nvPicPr>
        <xdr:cNvPr id="6" name="Obraz 19">
          <a:extLst>
            <a:ext uri="{FF2B5EF4-FFF2-40B4-BE49-F238E27FC236}">
              <a16:creationId xmlns:a16="http://schemas.microsoft.com/office/drawing/2014/main" id="{45A87D97-5616-4A1A-9F34-5C834E31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3694" y="1496303"/>
          <a:ext cx="3381104" cy="98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5</xdr:row>
      <xdr:rowOff>6792</xdr:rowOff>
    </xdr:from>
    <xdr:to>
      <xdr:col>10</xdr:col>
      <xdr:colOff>720635</xdr:colOff>
      <xdr:row>8</xdr:row>
      <xdr:rowOff>31568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E956C14-0770-4248-9CDC-FF3FA3E7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9321" y="1622232"/>
          <a:ext cx="720634" cy="93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</xdr:colOff>
      <xdr:row>4</xdr:row>
      <xdr:rowOff>106681</xdr:rowOff>
    </xdr:from>
    <xdr:to>
      <xdr:col>15</xdr:col>
      <xdr:colOff>1151236</xdr:colOff>
      <xdr:row>7</xdr:row>
      <xdr:rowOff>293085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6E35E0F6-EE62-4C0A-B275-6CB577BB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1417321"/>
          <a:ext cx="6302356" cy="110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341811</xdr:colOff>
      <xdr:row>5</xdr:row>
      <xdr:rowOff>39189</xdr:rowOff>
    </xdr:from>
    <xdr:to>
      <xdr:col>16</xdr:col>
      <xdr:colOff>1053736</xdr:colOff>
      <xdr:row>8</xdr:row>
      <xdr:rowOff>26802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16348FAC-EE11-44E2-8712-D249B7F5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4971" y="1654629"/>
          <a:ext cx="711925" cy="90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739139</xdr:colOff>
      <xdr:row>4</xdr:row>
      <xdr:rowOff>290649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72E0D0B0-762F-4752-B69D-B553C0DD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899" y="160128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9DEBC1CC-7995-4A2D-82F9-34431E95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1" y="989772"/>
          <a:ext cx="674914" cy="59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46553157-29B2-4496-B5D4-0E323366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008" y="966651"/>
          <a:ext cx="4754408" cy="618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F6D30918-8C80-43DF-B66E-1568D0BC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251" y="1014549"/>
          <a:ext cx="711925" cy="58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6" name="Obraz 19">
          <a:extLst>
            <a:ext uri="{FF2B5EF4-FFF2-40B4-BE49-F238E27FC236}">
              <a16:creationId xmlns:a16="http://schemas.microsoft.com/office/drawing/2014/main" id="{0B411175-C8AE-40D2-BF9C-9D30E47F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79" y="97644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79D5B82C-8480-46EF-8298-D8E5187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7741" y="153841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8F8F6D3A-678C-41F4-A401-E21E8F04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568" y="1461951"/>
          <a:ext cx="7116608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EA912E4C-54AD-49F1-A912-326E7288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4451" y="160890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5" name="Obraz 19">
          <a:extLst>
            <a:ext uri="{FF2B5EF4-FFF2-40B4-BE49-F238E27FC236}">
              <a16:creationId xmlns:a16="http://schemas.microsoft.com/office/drawing/2014/main" id="{953480B2-D699-48FD-805D-22E2E037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399" y="147174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E7BAAF0-40D4-41B7-86A8-84DBB8C9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201" y="1539682"/>
          <a:ext cx="720634" cy="920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8359202C-2508-411D-AEEF-791DC92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758" y="1463221"/>
          <a:ext cx="7110258" cy="1010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25B3495B-4ABA-4174-95D9-400923B0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3021" y="1611449"/>
          <a:ext cx="711925" cy="88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6" name="Obraz 19">
          <a:extLst>
            <a:ext uri="{FF2B5EF4-FFF2-40B4-BE49-F238E27FC236}">
              <a16:creationId xmlns:a16="http://schemas.microsoft.com/office/drawing/2014/main" id="{DCC7655E-4075-41CC-A702-694EF2FF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5939" y="147301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6D1E-CFD8-452F-88C9-A23F5D5BB928}">
  <dimension ref="B3:X95"/>
  <sheetViews>
    <sheetView showGridLines="0" zoomScale="44" zoomScaleNormal="50" workbookViewId="0">
      <selection activeCell="P56" sqref="P56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40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76" t="s">
        <v>161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76" t="s">
        <v>0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2:24" x14ac:dyDescent="0.45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12</v>
      </c>
      <c r="D16" s="68">
        <v>20</v>
      </c>
      <c r="E16" s="68">
        <v>105</v>
      </c>
      <c r="F16" s="68">
        <v>29</v>
      </c>
      <c r="G16" s="70">
        <f t="shared" ref="G16" si="0">E16/F16</f>
        <v>3.6206896551724137</v>
      </c>
      <c r="H16" s="62">
        <v>100</v>
      </c>
      <c r="I16" s="63">
        <v>105</v>
      </c>
      <c r="J16" s="63">
        <v>38</v>
      </c>
      <c r="K16" s="63">
        <f t="shared" ref="K16" si="1">I16/J16</f>
        <v>2.763157894736842</v>
      </c>
      <c r="L16" s="63">
        <v>110</v>
      </c>
      <c r="M16" s="63">
        <v>105</v>
      </c>
      <c r="N16" s="64">
        <v>45</v>
      </c>
      <c r="O16" s="64">
        <f t="shared" ref="O16" si="2">M16/N16</f>
        <v>2.3333333333333335</v>
      </c>
      <c r="P16" s="64">
        <v>110</v>
      </c>
      <c r="Q16" s="64">
        <v>105</v>
      </c>
      <c r="R16" s="64">
        <v>45</v>
      </c>
      <c r="S16" s="64">
        <f t="shared" ref="S16:S47" si="3">Q16/R16</f>
        <v>2.3333333333333335</v>
      </c>
      <c r="T16" s="64">
        <f t="shared" ref="T16" si="4">D16+H16+L16+P16</f>
        <v>340</v>
      </c>
      <c r="U16" s="64">
        <f t="shared" ref="U16" si="5">E16+I16+M16+Q16</f>
        <v>420</v>
      </c>
      <c r="V16" s="64">
        <f t="shared" ref="V16" si="6">F16+J16+N16+R16</f>
        <v>157</v>
      </c>
      <c r="W16" s="64">
        <f t="shared" ref="W16" si="7">U16/V16</f>
        <v>2.6751592356687897</v>
      </c>
    </row>
    <row r="17" spans="2:23" ht="21" customHeight="1" thickBot="1" x14ac:dyDescent="0.5">
      <c r="B17" s="57">
        <v>2</v>
      </c>
      <c r="C17" s="69" t="s">
        <v>74</v>
      </c>
      <c r="D17" s="68">
        <v>20</v>
      </c>
      <c r="E17" s="62">
        <v>105</v>
      </c>
      <c r="F17" s="62">
        <v>22</v>
      </c>
      <c r="G17" s="70">
        <f t="shared" ref="G17:G48" si="8">E17/F17</f>
        <v>4.7727272727272725</v>
      </c>
      <c r="H17" s="62">
        <v>100</v>
      </c>
      <c r="I17" s="63">
        <v>105</v>
      </c>
      <c r="J17" s="63">
        <v>53</v>
      </c>
      <c r="K17" s="63">
        <f t="shared" ref="K17:K48" si="9">I17/J17</f>
        <v>1.9811320754716981</v>
      </c>
      <c r="L17" s="63">
        <v>108</v>
      </c>
      <c r="M17" s="63">
        <v>97</v>
      </c>
      <c r="N17" s="64">
        <v>67</v>
      </c>
      <c r="O17" s="64">
        <f t="shared" ref="O17:O48" si="10">M17/N17</f>
        <v>1.4477611940298507</v>
      </c>
      <c r="P17" s="64">
        <v>106</v>
      </c>
      <c r="Q17" s="64">
        <v>94</v>
      </c>
      <c r="R17" s="64">
        <v>76</v>
      </c>
      <c r="S17" s="64">
        <f t="shared" si="3"/>
        <v>1.236842105263158</v>
      </c>
      <c r="T17" s="64">
        <f t="shared" ref="T17:T48" si="11">D17+H17+L17+P17</f>
        <v>334</v>
      </c>
      <c r="U17" s="64">
        <f t="shared" ref="U17:U48" si="12">E17+I17+M17+Q17</f>
        <v>401</v>
      </c>
      <c r="V17" s="64">
        <f t="shared" ref="V17:V48" si="13">F17+J17+N17+R17</f>
        <v>218</v>
      </c>
      <c r="W17" s="64">
        <f t="shared" ref="W17:W48" si="14">U17/V17</f>
        <v>1.8394495412844036</v>
      </c>
    </row>
    <row r="18" spans="2:23" ht="21" customHeight="1" thickBot="1" x14ac:dyDescent="0.5">
      <c r="B18" s="57">
        <v>3</v>
      </c>
      <c r="C18" s="69" t="s">
        <v>18</v>
      </c>
      <c r="D18" s="68">
        <v>18</v>
      </c>
      <c r="E18" s="68">
        <v>97</v>
      </c>
      <c r="F18" s="68">
        <v>50</v>
      </c>
      <c r="G18" s="70">
        <f t="shared" si="8"/>
        <v>1.94</v>
      </c>
      <c r="H18" s="62">
        <v>98</v>
      </c>
      <c r="I18" s="62">
        <v>95</v>
      </c>
      <c r="J18" s="63">
        <v>48</v>
      </c>
      <c r="K18" s="63">
        <f t="shared" si="9"/>
        <v>1.9791666666666667</v>
      </c>
      <c r="L18" s="63">
        <v>104</v>
      </c>
      <c r="M18" s="63">
        <v>84</v>
      </c>
      <c r="N18" s="64">
        <v>75</v>
      </c>
      <c r="O18" s="64">
        <f t="shared" si="10"/>
        <v>1.1200000000000001</v>
      </c>
      <c r="P18" s="64">
        <v>108</v>
      </c>
      <c r="Q18" s="64">
        <v>95</v>
      </c>
      <c r="R18" s="64">
        <v>78</v>
      </c>
      <c r="S18" s="64">
        <f t="shared" si="3"/>
        <v>1.2179487179487178</v>
      </c>
      <c r="T18" s="64">
        <f t="shared" si="11"/>
        <v>328</v>
      </c>
      <c r="U18" s="64">
        <f t="shared" si="12"/>
        <v>371</v>
      </c>
      <c r="V18" s="64">
        <f t="shared" si="13"/>
        <v>251</v>
      </c>
      <c r="W18" s="64">
        <f t="shared" si="14"/>
        <v>1.4780876494023905</v>
      </c>
    </row>
    <row r="19" spans="2:23" ht="21" customHeight="1" thickBot="1" x14ac:dyDescent="0.5">
      <c r="B19" s="57">
        <v>4</v>
      </c>
      <c r="C19" s="69" t="s">
        <v>16</v>
      </c>
      <c r="D19" s="68">
        <v>20</v>
      </c>
      <c r="E19" s="68">
        <v>105</v>
      </c>
      <c r="F19" s="68">
        <v>34</v>
      </c>
      <c r="G19" s="70">
        <f t="shared" si="8"/>
        <v>3.0882352941176472</v>
      </c>
      <c r="H19" s="62">
        <v>94</v>
      </c>
      <c r="I19" s="62">
        <v>85</v>
      </c>
      <c r="J19" s="63">
        <v>88</v>
      </c>
      <c r="K19" s="63">
        <f t="shared" si="9"/>
        <v>0.96590909090909094</v>
      </c>
      <c r="L19" s="63">
        <v>106</v>
      </c>
      <c r="M19" s="63">
        <v>92</v>
      </c>
      <c r="N19" s="64">
        <v>77</v>
      </c>
      <c r="O19" s="64">
        <f t="shared" si="10"/>
        <v>1.1948051948051948</v>
      </c>
      <c r="P19" s="64">
        <v>104</v>
      </c>
      <c r="Q19" s="64">
        <v>93</v>
      </c>
      <c r="R19" s="64">
        <v>85</v>
      </c>
      <c r="S19" s="64">
        <f t="shared" si="3"/>
        <v>1.0941176470588236</v>
      </c>
      <c r="T19" s="64">
        <f t="shared" si="11"/>
        <v>324</v>
      </c>
      <c r="U19" s="64">
        <f t="shared" si="12"/>
        <v>375</v>
      </c>
      <c r="V19" s="64">
        <f t="shared" si="13"/>
        <v>284</v>
      </c>
      <c r="W19" s="64">
        <f t="shared" si="14"/>
        <v>1.3204225352112675</v>
      </c>
    </row>
    <row r="20" spans="2:23" ht="21" customHeight="1" thickBot="1" x14ac:dyDescent="0.5">
      <c r="B20" s="57">
        <v>5</v>
      </c>
      <c r="C20" s="69" t="s">
        <v>82</v>
      </c>
      <c r="D20" s="68">
        <v>18</v>
      </c>
      <c r="E20" s="68">
        <v>102</v>
      </c>
      <c r="F20" s="68">
        <v>47</v>
      </c>
      <c r="G20" s="70">
        <f t="shared" si="8"/>
        <v>2.1702127659574466</v>
      </c>
      <c r="H20" s="62">
        <v>96</v>
      </c>
      <c r="I20" s="62">
        <v>88</v>
      </c>
      <c r="J20" s="64">
        <v>84</v>
      </c>
      <c r="K20" s="63">
        <f t="shared" si="9"/>
        <v>1.0476190476190477</v>
      </c>
      <c r="L20" s="64">
        <v>102</v>
      </c>
      <c r="M20" s="64">
        <v>83</v>
      </c>
      <c r="N20" s="64">
        <v>92</v>
      </c>
      <c r="O20" s="64">
        <f t="shared" si="10"/>
        <v>0.90217391304347827</v>
      </c>
      <c r="P20" s="64">
        <v>102</v>
      </c>
      <c r="Q20" s="64">
        <v>79</v>
      </c>
      <c r="R20" s="64">
        <v>97</v>
      </c>
      <c r="S20" s="64">
        <f t="shared" si="3"/>
        <v>0.81443298969072164</v>
      </c>
      <c r="T20" s="64">
        <f t="shared" si="11"/>
        <v>318</v>
      </c>
      <c r="U20" s="64">
        <f t="shared" si="12"/>
        <v>352</v>
      </c>
      <c r="V20" s="64">
        <f t="shared" si="13"/>
        <v>320</v>
      </c>
      <c r="W20" s="64">
        <f t="shared" si="14"/>
        <v>1.1000000000000001</v>
      </c>
    </row>
    <row r="21" spans="2:23" ht="21" customHeight="1" thickBot="1" x14ac:dyDescent="0.5">
      <c r="B21" s="57">
        <v>6</v>
      </c>
      <c r="C21" s="69" t="s">
        <v>29</v>
      </c>
      <c r="D21" s="68">
        <v>20</v>
      </c>
      <c r="E21" s="68">
        <v>105</v>
      </c>
      <c r="F21" s="68">
        <v>34</v>
      </c>
      <c r="G21" s="70">
        <f t="shared" si="8"/>
        <v>3.0882352941176472</v>
      </c>
      <c r="H21" s="62">
        <v>98</v>
      </c>
      <c r="I21" s="62">
        <v>99</v>
      </c>
      <c r="J21" s="63">
        <v>69</v>
      </c>
      <c r="K21" s="63">
        <f t="shared" si="9"/>
        <v>1.4347826086956521</v>
      </c>
      <c r="L21" s="63">
        <v>98</v>
      </c>
      <c r="M21" s="63">
        <v>67</v>
      </c>
      <c r="N21" s="64">
        <v>110</v>
      </c>
      <c r="O21" s="64">
        <f t="shared" si="10"/>
        <v>0.60909090909090913</v>
      </c>
      <c r="P21" s="64">
        <v>94</v>
      </c>
      <c r="Q21" s="64">
        <v>99</v>
      </c>
      <c r="R21" s="64">
        <v>87</v>
      </c>
      <c r="S21" s="64">
        <f t="shared" si="3"/>
        <v>1.1379310344827587</v>
      </c>
      <c r="T21" s="64">
        <f t="shared" si="11"/>
        <v>310</v>
      </c>
      <c r="U21" s="64">
        <f t="shared" si="12"/>
        <v>370</v>
      </c>
      <c r="V21" s="64">
        <f t="shared" si="13"/>
        <v>300</v>
      </c>
      <c r="W21" s="64">
        <f t="shared" si="14"/>
        <v>1.2333333333333334</v>
      </c>
    </row>
    <row r="22" spans="2:23" ht="21" customHeight="1" thickBot="1" x14ac:dyDescent="0.5">
      <c r="B22" s="57">
        <v>7</v>
      </c>
      <c r="C22" s="69" t="s">
        <v>96</v>
      </c>
      <c r="D22" s="68">
        <v>18</v>
      </c>
      <c r="E22" s="68">
        <v>99</v>
      </c>
      <c r="F22" s="68">
        <v>49</v>
      </c>
      <c r="G22" s="70">
        <f t="shared" si="8"/>
        <v>2.0204081632653059</v>
      </c>
      <c r="H22" s="62">
        <v>96</v>
      </c>
      <c r="I22" s="63">
        <v>88</v>
      </c>
      <c r="J22" s="63">
        <v>84</v>
      </c>
      <c r="K22" s="63">
        <f t="shared" si="9"/>
        <v>1.0476190476190477</v>
      </c>
      <c r="L22" s="63">
        <v>96</v>
      </c>
      <c r="M22" s="63">
        <v>76</v>
      </c>
      <c r="N22" s="64">
        <v>112</v>
      </c>
      <c r="O22" s="64">
        <f t="shared" si="10"/>
        <v>0.6785714285714286</v>
      </c>
      <c r="P22" s="64">
        <v>100</v>
      </c>
      <c r="Q22" s="64">
        <v>99</v>
      </c>
      <c r="R22" s="64">
        <v>71</v>
      </c>
      <c r="S22" s="64">
        <f t="shared" si="3"/>
        <v>1.3943661971830985</v>
      </c>
      <c r="T22" s="64">
        <f t="shared" si="11"/>
        <v>310</v>
      </c>
      <c r="U22" s="64">
        <f t="shared" si="12"/>
        <v>362</v>
      </c>
      <c r="V22" s="64">
        <f t="shared" si="13"/>
        <v>316</v>
      </c>
      <c r="W22" s="64">
        <f t="shared" si="14"/>
        <v>1.1455696202531647</v>
      </c>
    </row>
    <row r="23" spans="2:23" ht="21" customHeight="1" thickBot="1" x14ac:dyDescent="0.5">
      <c r="B23" s="57">
        <v>8</v>
      </c>
      <c r="C23" s="69" t="s">
        <v>23</v>
      </c>
      <c r="D23" s="68">
        <v>16</v>
      </c>
      <c r="E23" s="68">
        <v>95</v>
      </c>
      <c r="F23" s="68">
        <v>51</v>
      </c>
      <c r="G23" s="70">
        <f t="shared" si="8"/>
        <v>1.8627450980392157</v>
      </c>
      <c r="H23" s="62">
        <v>96</v>
      </c>
      <c r="I23" s="63">
        <v>87</v>
      </c>
      <c r="J23" s="63">
        <v>73</v>
      </c>
      <c r="K23" s="63">
        <f t="shared" si="9"/>
        <v>1.1917808219178083</v>
      </c>
      <c r="L23" s="63">
        <v>100</v>
      </c>
      <c r="M23" s="63">
        <v>65</v>
      </c>
      <c r="N23" s="64">
        <v>91</v>
      </c>
      <c r="O23" s="64">
        <f t="shared" si="10"/>
        <v>0.7142857142857143</v>
      </c>
      <c r="P23" s="64">
        <v>96</v>
      </c>
      <c r="Q23" s="64">
        <v>98</v>
      </c>
      <c r="R23" s="64">
        <v>86</v>
      </c>
      <c r="S23" s="64">
        <f t="shared" si="3"/>
        <v>1.1395348837209303</v>
      </c>
      <c r="T23" s="64">
        <f t="shared" si="11"/>
        <v>308</v>
      </c>
      <c r="U23" s="64">
        <f t="shared" si="12"/>
        <v>345</v>
      </c>
      <c r="V23" s="64">
        <f t="shared" si="13"/>
        <v>301</v>
      </c>
      <c r="W23" s="64">
        <f t="shared" si="14"/>
        <v>1.1461794019933556</v>
      </c>
    </row>
    <row r="24" spans="2:23" ht="21" customHeight="1" thickBot="1" x14ac:dyDescent="0.5">
      <c r="B24" s="57">
        <v>9</v>
      </c>
      <c r="C24" s="69" t="s">
        <v>19</v>
      </c>
      <c r="D24" s="68">
        <v>20</v>
      </c>
      <c r="E24" s="68">
        <v>105</v>
      </c>
      <c r="F24" s="68">
        <v>42</v>
      </c>
      <c r="G24" s="70">
        <f t="shared" si="8"/>
        <v>2.5</v>
      </c>
      <c r="H24" s="62">
        <v>92</v>
      </c>
      <c r="I24" s="62">
        <v>93</v>
      </c>
      <c r="J24" s="64">
        <v>98</v>
      </c>
      <c r="K24" s="63">
        <f t="shared" si="9"/>
        <v>0.94897959183673475</v>
      </c>
      <c r="L24" s="64">
        <v>96</v>
      </c>
      <c r="M24" s="64">
        <v>103</v>
      </c>
      <c r="N24" s="64">
        <v>76</v>
      </c>
      <c r="O24" s="64">
        <f t="shared" si="10"/>
        <v>1.3552631578947369</v>
      </c>
      <c r="P24" s="64">
        <v>98</v>
      </c>
      <c r="Q24" s="64">
        <v>75</v>
      </c>
      <c r="R24" s="64">
        <v>98</v>
      </c>
      <c r="S24" s="64">
        <f t="shared" si="3"/>
        <v>0.76530612244897955</v>
      </c>
      <c r="T24" s="64">
        <f t="shared" si="11"/>
        <v>306</v>
      </c>
      <c r="U24" s="64">
        <f t="shared" si="12"/>
        <v>376</v>
      </c>
      <c r="V24" s="64">
        <f t="shared" si="13"/>
        <v>314</v>
      </c>
      <c r="W24" s="64">
        <f t="shared" si="14"/>
        <v>1.197452229299363</v>
      </c>
    </row>
    <row r="25" spans="2:23" ht="21" customHeight="1" thickBot="1" x14ac:dyDescent="0.5">
      <c r="B25" s="57">
        <v>10</v>
      </c>
      <c r="C25" s="69" t="s">
        <v>15</v>
      </c>
      <c r="D25" s="68">
        <v>20</v>
      </c>
      <c r="E25" s="68">
        <v>105</v>
      </c>
      <c r="F25" s="68">
        <v>44</v>
      </c>
      <c r="G25" s="70">
        <f t="shared" si="8"/>
        <v>2.3863636363636362</v>
      </c>
      <c r="H25" s="62">
        <v>88</v>
      </c>
      <c r="I25" s="63">
        <v>72</v>
      </c>
      <c r="J25" s="63">
        <v>93</v>
      </c>
      <c r="K25" s="63">
        <f t="shared" si="9"/>
        <v>0.77419354838709675</v>
      </c>
      <c r="L25" s="63">
        <v>98</v>
      </c>
      <c r="M25" s="63">
        <v>98</v>
      </c>
      <c r="N25" s="64">
        <v>75</v>
      </c>
      <c r="O25" s="64">
        <f t="shared" si="10"/>
        <v>1.3066666666666666</v>
      </c>
      <c r="P25" s="64">
        <v>100</v>
      </c>
      <c r="Q25" s="64">
        <v>72</v>
      </c>
      <c r="R25" s="64">
        <v>98</v>
      </c>
      <c r="S25" s="64">
        <f t="shared" si="3"/>
        <v>0.73469387755102045</v>
      </c>
      <c r="T25" s="64">
        <f t="shared" si="11"/>
        <v>306</v>
      </c>
      <c r="U25" s="64">
        <f t="shared" si="12"/>
        <v>347</v>
      </c>
      <c r="V25" s="64">
        <f t="shared" si="13"/>
        <v>310</v>
      </c>
      <c r="W25" s="64">
        <f t="shared" si="14"/>
        <v>1.1193548387096774</v>
      </c>
    </row>
    <row r="26" spans="2:23" ht="21" customHeight="1" thickBot="1" x14ac:dyDescent="0.5">
      <c r="B26" s="57">
        <v>11</v>
      </c>
      <c r="C26" s="69" t="s">
        <v>17</v>
      </c>
      <c r="D26" s="68">
        <v>18</v>
      </c>
      <c r="E26" s="68">
        <v>99</v>
      </c>
      <c r="F26" s="68">
        <v>53</v>
      </c>
      <c r="G26" s="70">
        <f t="shared" si="8"/>
        <v>1.8679245283018868</v>
      </c>
      <c r="H26" s="62">
        <v>92</v>
      </c>
      <c r="I26" s="63">
        <v>77</v>
      </c>
      <c r="J26" s="63">
        <v>98</v>
      </c>
      <c r="K26" s="63">
        <f t="shared" si="9"/>
        <v>0.7857142857142857</v>
      </c>
      <c r="L26" s="63">
        <v>100</v>
      </c>
      <c r="M26" s="63">
        <v>96</v>
      </c>
      <c r="N26" s="64">
        <v>72</v>
      </c>
      <c r="O26" s="64">
        <f t="shared" si="10"/>
        <v>1.3333333333333333</v>
      </c>
      <c r="P26" s="64">
        <v>96</v>
      </c>
      <c r="Q26" s="64">
        <v>67</v>
      </c>
      <c r="R26" s="64">
        <v>103</v>
      </c>
      <c r="S26" s="64">
        <f t="shared" si="3"/>
        <v>0.65048543689320393</v>
      </c>
      <c r="T26" s="64">
        <f t="shared" si="11"/>
        <v>306</v>
      </c>
      <c r="U26" s="64">
        <f t="shared" si="12"/>
        <v>339</v>
      </c>
      <c r="V26" s="64">
        <f t="shared" si="13"/>
        <v>326</v>
      </c>
      <c r="W26" s="64">
        <f t="shared" si="14"/>
        <v>1.0398773006134969</v>
      </c>
    </row>
    <row r="27" spans="2:23" ht="21" customHeight="1" thickBot="1" x14ac:dyDescent="0.5">
      <c r="B27" s="57">
        <v>12</v>
      </c>
      <c r="C27" s="69" t="s">
        <v>169</v>
      </c>
      <c r="D27" s="68">
        <v>18</v>
      </c>
      <c r="E27" s="68">
        <v>98</v>
      </c>
      <c r="F27" s="68">
        <v>68</v>
      </c>
      <c r="G27" s="70">
        <f t="shared" si="8"/>
        <v>1.4411764705882353</v>
      </c>
      <c r="H27" s="62">
        <v>86</v>
      </c>
      <c r="I27" s="63">
        <v>55</v>
      </c>
      <c r="J27" s="63">
        <v>105</v>
      </c>
      <c r="K27" s="63">
        <f t="shared" si="9"/>
        <v>0.52380952380952384</v>
      </c>
      <c r="L27" s="63">
        <v>92</v>
      </c>
      <c r="M27" s="63">
        <v>78</v>
      </c>
      <c r="N27" s="64">
        <v>80</v>
      </c>
      <c r="O27" s="64">
        <f t="shared" si="10"/>
        <v>0.97499999999999998</v>
      </c>
      <c r="P27" s="64">
        <v>98</v>
      </c>
      <c r="Q27" s="64">
        <v>96</v>
      </c>
      <c r="R27" s="64">
        <v>80</v>
      </c>
      <c r="S27" s="64">
        <f t="shared" si="3"/>
        <v>1.2</v>
      </c>
      <c r="T27" s="64">
        <f t="shared" si="11"/>
        <v>294</v>
      </c>
      <c r="U27" s="64">
        <f t="shared" si="12"/>
        <v>327</v>
      </c>
      <c r="V27" s="64">
        <f t="shared" si="13"/>
        <v>333</v>
      </c>
      <c r="W27" s="64">
        <f t="shared" si="14"/>
        <v>0.98198198198198194</v>
      </c>
    </row>
    <row r="28" spans="2:23" ht="21" customHeight="1" thickBot="1" x14ac:dyDescent="0.5">
      <c r="B28" s="21">
        <v>13</v>
      </c>
      <c r="C28" s="27" t="s">
        <v>42</v>
      </c>
      <c r="D28" s="23">
        <v>20</v>
      </c>
      <c r="E28" s="23">
        <v>105</v>
      </c>
      <c r="F28" s="23">
        <v>48</v>
      </c>
      <c r="G28" s="24">
        <f t="shared" si="8"/>
        <v>2.1875</v>
      </c>
      <c r="H28" s="22">
        <v>90</v>
      </c>
      <c r="I28" s="25">
        <v>64</v>
      </c>
      <c r="J28" s="25">
        <v>89</v>
      </c>
      <c r="K28" s="25">
        <f t="shared" si="9"/>
        <v>0.7191011235955056</v>
      </c>
      <c r="L28" s="25">
        <v>90</v>
      </c>
      <c r="M28" s="25">
        <v>93</v>
      </c>
      <c r="N28" s="26">
        <v>99</v>
      </c>
      <c r="O28" s="26">
        <f t="shared" si="10"/>
        <v>0.93939393939393945</v>
      </c>
      <c r="P28" s="26">
        <v>90</v>
      </c>
      <c r="Q28" s="26">
        <v>100</v>
      </c>
      <c r="R28" s="26">
        <v>69</v>
      </c>
      <c r="S28" s="26">
        <f t="shared" si="3"/>
        <v>1.4492753623188406</v>
      </c>
      <c r="T28" s="26">
        <f t="shared" si="11"/>
        <v>290</v>
      </c>
      <c r="U28" s="26">
        <f t="shared" si="12"/>
        <v>362</v>
      </c>
      <c r="V28" s="26">
        <f t="shared" si="13"/>
        <v>305</v>
      </c>
      <c r="W28" s="26">
        <f t="shared" si="14"/>
        <v>1.1868852459016392</v>
      </c>
    </row>
    <row r="29" spans="2:23" ht="21" customHeight="1" thickBot="1" x14ac:dyDescent="0.5">
      <c r="B29" s="21">
        <v>14</v>
      </c>
      <c r="C29" s="27" t="s">
        <v>102</v>
      </c>
      <c r="D29" s="23">
        <v>18</v>
      </c>
      <c r="E29" s="23">
        <v>102</v>
      </c>
      <c r="F29" s="23">
        <v>65</v>
      </c>
      <c r="G29" s="24">
        <f t="shared" si="8"/>
        <v>1.5692307692307692</v>
      </c>
      <c r="H29" s="22">
        <v>90</v>
      </c>
      <c r="I29" s="25">
        <v>91</v>
      </c>
      <c r="J29" s="25">
        <v>101</v>
      </c>
      <c r="K29" s="25">
        <f t="shared" si="9"/>
        <v>0.90099009900990101</v>
      </c>
      <c r="L29" s="25">
        <v>94</v>
      </c>
      <c r="M29" s="25">
        <v>84</v>
      </c>
      <c r="N29" s="26">
        <v>85</v>
      </c>
      <c r="O29" s="26">
        <f t="shared" si="10"/>
        <v>0.9882352941176471</v>
      </c>
      <c r="P29" s="26">
        <v>86</v>
      </c>
      <c r="Q29" s="26">
        <v>50</v>
      </c>
      <c r="R29" s="26">
        <v>105</v>
      </c>
      <c r="S29" s="26">
        <f t="shared" si="3"/>
        <v>0.47619047619047616</v>
      </c>
      <c r="T29" s="26">
        <f t="shared" si="11"/>
        <v>288</v>
      </c>
      <c r="U29" s="26">
        <f t="shared" si="12"/>
        <v>327</v>
      </c>
      <c r="V29" s="26">
        <f t="shared" si="13"/>
        <v>356</v>
      </c>
      <c r="W29" s="26">
        <f t="shared" si="14"/>
        <v>0.9185393258426966</v>
      </c>
    </row>
    <row r="30" spans="2:23" ht="21" customHeight="1" thickBot="1" x14ac:dyDescent="0.5">
      <c r="B30" s="21">
        <v>15</v>
      </c>
      <c r="C30" s="27" t="s">
        <v>37</v>
      </c>
      <c r="D30" s="23">
        <v>16</v>
      </c>
      <c r="E30" s="23">
        <v>90</v>
      </c>
      <c r="F30" s="23">
        <v>60</v>
      </c>
      <c r="G30" s="24">
        <f t="shared" si="8"/>
        <v>1.5</v>
      </c>
      <c r="H30" s="22">
        <v>88</v>
      </c>
      <c r="I30" s="22">
        <v>73</v>
      </c>
      <c r="J30" s="25">
        <v>98</v>
      </c>
      <c r="K30" s="25">
        <f t="shared" si="9"/>
        <v>0.74489795918367352</v>
      </c>
      <c r="L30" s="25">
        <v>88</v>
      </c>
      <c r="M30" s="25">
        <v>75</v>
      </c>
      <c r="N30" s="26">
        <v>96</v>
      </c>
      <c r="O30" s="26">
        <f t="shared" si="10"/>
        <v>0.78125</v>
      </c>
      <c r="P30" s="26">
        <v>88</v>
      </c>
      <c r="Q30" s="26">
        <v>103</v>
      </c>
      <c r="R30" s="26">
        <v>78</v>
      </c>
      <c r="S30" s="26">
        <f t="shared" si="3"/>
        <v>1.3205128205128205</v>
      </c>
      <c r="T30" s="26">
        <f t="shared" si="11"/>
        <v>280</v>
      </c>
      <c r="U30" s="26">
        <f t="shared" si="12"/>
        <v>341</v>
      </c>
      <c r="V30" s="26">
        <f t="shared" si="13"/>
        <v>332</v>
      </c>
      <c r="W30" s="26">
        <f t="shared" si="14"/>
        <v>1.0271084337349397</v>
      </c>
    </row>
    <row r="31" spans="2:23" ht="21" customHeight="1" thickBot="1" x14ac:dyDescent="0.5">
      <c r="B31" s="21">
        <v>16</v>
      </c>
      <c r="C31" s="27" t="s">
        <v>25</v>
      </c>
      <c r="D31" s="23">
        <v>16</v>
      </c>
      <c r="E31" s="23">
        <v>94</v>
      </c>
      <c r="F31" s="23">
        <v>68</v>
      </c>
      <c r="G31" s="24">
        <f t="shared" si="8"/>
        <v>1.3823529411764706</v>
      </c>
      <c r="H31" s="22">
        <v>84</v>
      </c>
      <c r="I31" s="22">
        <v>107</v>
      </c>
      <c r="J31" s="25">
        <v>67</v>
      </c>
      <c r="K31" s="25">
        <f t="shared" si="9"/>
        <v>1.5970149253731343</v>
      </c>
      <c r="L31" s="25">
        <v>90</v>
      </c>
      <c r="M31" s="25">
        <v>105</v>
      </c>
      <c r="N31" s="26">
        <v>65</v>
      </c>
      <c r="O31" s="26">
        <f t="shared" si="10"/>
        <v>1.6153846153846154</v>
      </c>
      <c r="P31" s="26">
        <v>88</v>
      </c>
      <c r="Q31" s="26">
        <v>76</v>
      </c>
      <c r="R31" s="26">
        <v>98</v>
      </c>
      <c r="S31" s="26">
        <f t="shared" si="3"/>
        <v>0.77551020408163263</v>
      </c>
      <c r="T31" s="26">
        <f t="shared" si="11"/>
        <v>278</v>
      </c>
      <c r="U31" s="26">
        <f t="shared" si="12"/>
        <v>382</v>
      </c>
      <c r="V31" s="26">
        <f t="shared" si="13"/>
        <v>298</v>
      </c>
      <c r="W31" s="26">
        <f t="shared" si="14"/>
        <v>1.2818791946308725</v>
      </c>
    </row>
    <row r="32" spans="2:23" ht="21" customHeight="1" thickBot="1" x14ac:dyDescent="0.5">
      <c r="B32" s="21">
        <v>17</v>
      </c>
      <c r="C32" s="27" t="s">
        <v>135</v>
      </c>
      <c r="D32" s="23">
        <v>16</v>
      </c>
      <c r="E32" s="23">
        <v>92</v>
      </c>
      <c r="F32" s="23">
        <v>71</v>
      </c>
      <c r="G32" s="24">
        <f t="shared" si="8"/>
        <v>1.295774647887324</v>
      </c>
      <c r="H32" s="22">
        <v>80</v>
      </c>
      <c r="I32" s="25">
        <v>95</v>
      </c>
      <c r="J32" s="25">
        <v>75</v>
      </c>
      <c r="K32" s="25">
        <f t="shared" si="9"/>
        <v>1.2666666666666666</v>
      </c>
      <c r="L32" s="25">
        <v>88</v>
      </c>
      <c r="M32" s="25">
        <v>102</v>
      </c>
      <c r="N32" s="26">
        <v>78</v>
      </c>
      <c r="O32" s="26">
        <f t="shared" si="10"/>
        <v>1.3076923076923077</v>
      </c>
      <c r="P32" s="26">
        <v>92</v>
      </c>
      <c r="Q32" s="26">
        <v>92</v>
      </c>
      <c r="R32" s="26">
        <v>77</v>
      </c>
      <c r="S32" s="26">
        <f t="shared" si="3"/>
        <v>1.1948051948051948</v>
      </c>
      <c r="T32" s="26">
        <f t="shared" si="11"/>
        <v>276</v>
      </c>
      <c r="U32" s="26">
        <f t="shared" si="12"/>
        <v>381</v>
      </c>
      <c r="V32" s="26">
        <f t="shared" si="13"/>
        <v>301</v>
      </c>
      <c r="W32" s="26">
        <f t="shared" si="14"/>
        <v>1.2657807308970099</v>
      </c>
    </row>
    <row r="33" spans="2:23" ht="21" customHeight="1" thickBot="1" x14ac:dyDescent="0.5">
      <c r="B33" s="21">
        <v>18</v>
      </c>
      <c r="C33" s="27" t="s">
        <v>53</v>
      </c>
      <c r="D33" s="23">
        <v>16</v>
      </c>
      <c r="E33" s="23">
        <v>88</v>
      </c>
      <c r="F33" s="23">
        <v>61</v>
      </c>
      <c r="G33" s="24">
        <f t="shared" si="8"/>
        <v>1.4426229508196722</v>
      </c>
      <c r="H33" s="22">
        <v>82</v>
      </c>
      <c r="I33" s="25">
        <v>103</v>
      </c>
      <c r="J33" s="25">
        <v>83</v>
      </c>
      <c r="K33" s="25">
        <f t="shared" si="9"/>
        <v>1.2409638554216869</v>
      </c>
      <c r="L33" s="25">
        <v>86</v>
      </c>
      <c r="M33" s="25">
        <v>100</v>
      </c>
      <c r="N33" s="26">
        <v>67</v>
      </c>
      <c r="O33" s="26">
        <f t="shared" si="10"/>
        <v>1.4925373134328359</v>
      </c>
      <c r="P33" s="26">
        <v>90</v>
      </c>
      <c r="Q33" s="26">
        <v>82</v>
      </c>
      <c r="R33" s="26">
        <v>88</v>
      </c>
      <c r="S33" s="26">
        <f t="shared" si="3"/>
        <v>0.93181818181818177</v>
      </c>
      <c r="T33" s="26">
        <f t="shared" si="11"/>
        <v>274</v>
      </c>
      <c r="U33" s="26">
        <f t="shared" si="12"/>
        <v>373</v>
      </c>
      <c r="V33" s="26">
        <f t="shared" si="13"/>
        <v>299</v>
      </c>
      <c r="W33" s="26">
        <f t="shared" si="14"/>
        <v>1.2474916387959867</v>
      </c>
    </row>
    <row r="34" spans="2:23" ht="21" customHeight="1" thickBot="1" x14ac:dyDescent="0.5">
      <c r="B34" s="21">
        <v>19</v>
      </c>
      <c r="C34" s="27" t="s">
        <v>171</v>
      </c>
      <c r="D34" s="23">
        <v>18</v>
      </c>
      <c r="E34" s="23">
        <v>93</v>
      </c>
      <c r="F34" s="23">
        <v>67</v>
      </c>
      <c r="G34" s="24">
        <f t="shared" si="8"/>
        <v>1.3880597014925373</v>
      </c>
      <c r="H34" s="22">
        <v>86</v>
      </c>
      <c r="I34" s="25">
        <v>47</v>
      </c>
      <c r="J34" s="25">
        <v>105</v>
      </c>
      <c r="K34" s="25">
        <f t="shared" si="9"/>
        <v>0.44761904761904764</v>
      </c>
      <c r="L34" s="25">
        <v>86</v>
      </c>
      <c r="M34" s="25">
        <v>61</v>
      </c>
      <c r="N34" s="26">
        <v>105</v>
      </c>
      <c r="O34" s="26">
        <f t="shared" si="10"/>
        <v>0.580952380952381</v>
      </c>
      <c r="P34" s="26">
        <v>84</v>
      </c>
      <c r="Q34" s="26">
        <v>93</v>
      </c>
      <c r="R34" s="26">
        <v>79</v>
      </c>
      <c r="S34" s="26">
        <f t="shared" si="3"/>
        <v>1.1772151898734178</v>
      </c>
      <c r="T34" s="26">
        <f t="shared" si="11"/>
        <v>274</v>
      </c>
      <c r="U34" s="26">
        <f t="shared" si="12"/>
        <v>294</v>
      </c>
      <c r="V34" s="26">
        <f t="shared" si="13"/>
        <v>356</v>
      </c>
      <c r="W34" s="26">
        <f t="shared" si="14"/>
        <v>0.8258426966292135</v>
      </c>
    </row>
    <row r="35" spans="2:23" ht="21" customHeight="1" thickBot="1" x14ac:dyDescent="0.5">
      <c r="B35" s="21">
        <v>20</v>
      </c>
      <c r="C35" s="27" t="s">
        <v>164</v>
      </c>
      <c r="D35" s="23">
        <v>14</v>
      </c>
      <c r="E35" s="23">
        <v>79</v>
      </c>
      <c r="F35" s="23">
        <v>75</v>
      </c>
      <c r="G35" s="24">
        <f t="shared" si="8"/>
        <v>1.0533333333333332</v>
      </c>
      <c r="H35" s="22">
        <v>84</v>
      </c>
      <c r="I35" s="25">
        <v>101</v>
      </c>
      <c r="J35" s="25">
        <v>61</v>
      </c>
      <c r="K35" s="25">
        <f t="shared" si="9"/>
        <v>1.6557377049180328</v>
      </c>
      <c r="L35" s="25">
        <v>84</v>
      </c>
      <c r="M35" s="25">
        <v>86</v>
      </c>
      <c r="N35" s="26">
        <v>89</v>
      </c>
      <c r="O35" s="26">
        <f t="shared" si="10"/>
        <v>0.9662921348314607</v>
      </c>
      <c r="P35" s="26">
        <v>86</v>
      </c>
      <c r="Q35" s="26">
        <v>98</v>
      </c>
      <c r="R35" s="26">
        <v>79</v>
      </c>
      <c r="S35" s="26">
        <f t="shared" si="3"/>
        <v>1.240506329113924</v>
      </c>
      <c r="T35" s="26">
        <f t="shared" si="11"/>
        <v>268</v>
      </c>
      <c r="U35" s="26">
        <f t="shared" si="12"/>
        <v>364</v>
      </c>
      <c r="V35" s="26">
        <f t="shared" si="13"/>
        <v>304</v>
      </c>
      <c r="W35" s="26">
        <f t="shared" si="14"/>
        <v>1.1973684210526316</v>
      </c>
    </row>
    <row r="36" spans="2:23" ht="21" customHeight="1" thickBot="1" x14ac:dyDescent="0.5">
      <c r="B36" s="21">
        <v>21</v>
      </c>
      <c r="C36" s="27" t="s">
        <v>22</v>
      </c>
      <c r="D36" s="23">
        <v>14</v>
      </c>
      <c r="E36" s="23">
        <v>94</v>
      </c>
      <c r="F36" s="23">
        <v>74</v>
      </c>
      <c r="G36" s="24">
        <f t="shared" si="8"/>
        <v>1.2702702702702702</v>
      </c>
      <c r="H36" s="22">
        <v>78</v>
      </c>
      <c r="I36" s="22">
        <v>91</v>
      </c>
      <c r="J36" s="26">
        <v>86</v>
      </c>
      <c r="K36" s="25">
        <f t="shared" si="9"/>
        <v>1.058139534883721</v>
      </c>
      <c r="L36" s="26">
        <v>82</v>
      </c>
      <c r="M36" s="26">
        <v>79</v>
      </c>
      <c r="N36" s="26">
        <v>95</v>
      </c>
      <c r="O36" s="26">
        <f t="shared" si="10"/>
        <v>0.83157894736842108</v>
      </c>
      <c r="P36" s="26">
        <v>82</v>
      </c>
      <c r="Q36" s="26">
        <v>91</v>
      </c>
      <c r="R36" s="26">
        <v>90</v>
      </c>
      <c r="S36" s="26">
        <f t="shared" si="3"/>
        <v>1.0111111111111111</v>
      </c>
      <c r="T36" s="26">
        <f t="shared" si="11"/>
        <v>256</v>
      </c>
      <c r="U36" s="26">
        <f t="shared" si="12"/>
        <v>355</v>
      </c>
      <c r="V36" s="26">
        <f t="shared" si="13"/>
        <v>345</v>
      </c>
      <c r="W36" s="26">
        <f t="shared" si="14"/>
        <v>1.0289855072463767</v>
      </c>
    </row>
    <row r="37" spans="2:23" ht="21" customHeight="1" thickBot="1" x14ac:dyDescent="0.5">
      <c r="B37" s="21">
        <v>22</v>
      </c>
      <c r="C37" s="27" t="s">
        <v>56</v>
      </c>
      <c r="D37" s="23">
        <v>14</v>
      </c>
      <c r="E37" s="23">
        <v>89</v>
      </c>
      <c r="F37" s="23">
        <v>70</v>
      </c>
      <c r="G37" s="24">
        <f t="shared" si="8"/>
        <v>1.2714285714285714</v>
      </c>
      <c r="H37" s="22">
        <v>82</v>
      </c>
      <c r="I37" s="25">
        <v>98</v>
      </c>
      <c r="J37" s="25">
        <v>68</v>
      </c>
      <c r="K37" s="25">
        <f t="shared" si="9"/>
        <v>1.4411764705882353</v>
      </c>
      <c r="L37" s="25">
        <v>78</v>
      </c>
      <c r="M37" s="25">
        <v>80</v>
      </c>
      <c r="N37" s="26">
        <v>96</v>
      </c>
      <c r="O37" s="26">
        <f t="shared" si="10"/>
        <v>0.83333333333333337</v>
      </c>
      <c r="P37" s="26">
        <v>80</v>
      </c>
      <c r="Q37" s="26">
        <v>106</v>
      </c>
      <c r="R37" s="26">
        <v>57</v>
      </c>
      <c r="S37" s="26">
        <f t="shared" si="3"/>
        <v>1.8596491228070176</v>
      </c>
      <c r="T37" s="26">
        <f t="shared" si="11"/>
        <v>254</v>
      </c>
      <c r="U37" s="26">
        <f t="shared" si="12"/>
        <v>373</v>
      </c>
      <c r="V37" s="26">
        <f t="shared" si="13"/>
        <v>291</v>
      </c>
      <c r="W37" s="26">
        <f t="shared" si="14"/>
        <v>1.2817869415807561</v>
      </c>
    </row>
    <row r="38" spans="2:23" ht="21" customHeight="1" thickBot="1" x14ac:dyDescent="0.5">
      <c r="B38" s="21">
        <v>23</v>
      </c>
      <c r="C38" s="27" t="s">
        <v>30</v>
      </c>
      <c r="D38" s="23">
        <v>16</v>
      </c>
      <c r="E38" s="23">
        <v>90</v>
      </c>
      <c r="F38" s="23">
        <v>72</v>
      </c>
      <c r="G38" s="24">
        <f t="shared" si="8"/>
        <v>1.25</v>
      </c>
      <c r="H38" s="22">
        <v>74</v>
      </c>
      <c r="I38" s="25">
        <v>80</v>
      </c>
      <c r="J38" s="25">
        <v>88</v>
      </c>
      <c r="K38" s="25">
        <f t="shared" si="9"/>
        <v>0.90909090909090906</v>
      </c>
      <c r="L38" s="25">
        <v>80</v>
      </c>
      <c r="M38" s="25">
        <v>102</v>
      </c>
      <c r="N38" s="26">
        <v>78</v>
      </c>
      <c r="O38" s="26">
        <f t="shared" si="10"/>
        <v>1.3076923076923077</v>
      </c>
      <c r="P38" s="26">
        <v>80</v>
      </c>
      <c r="Q38" s="26">
        <v>71</v>
      </c>
      <c r="R38" s="26">
        <v>91</v>
      </c>
      <c r="S38" s="26">
        <f t="shared" si="3"/>
        <v>0.78021978021978022</v>
      </c>
      <c r="T38" s="26">
        <f t="shared" si="11"/>
        <v>250</v>
      </c>
      <c r="U38" s="26">
        <f t="shared" si="12"/>
        <v>343</v>
      </c>
      <c r="V38" s="26">
        <f t="shared" si="13"/>
        <v>329</v>
      </c>
      <c r="W38" s="26">
        <f t="shared" si="14"/>
        <v>1.0425531914893618</v>
      </c>
    </row>
    <row r="39" spans="2:23" ht="21" customHeight="1" thickBot="1" x14ac:dyDescent="0.5">
      <c r="B39" s="21">
        <v>24</v>
      </c>
      <c r="C39" s="27" t="s">
        <v>76</v>
      </c>
      <c r="D39" s="23">
        <v>14</v>
      </c>
      <c r="E39" s="23">
        <v>77</v>
      </c>
      <c r="F39" s="23">
        <v>88</v>
      </c>
      <c r="G39" s="24">
        <f t="shared" si="8"/>
        <v>0.875</v>
      </c>
      <c r="H39" s="22">
        <v>80</v>
      </c>
      <c r="I39" s="25">
        <v>96</v>
      </c>
      <c r="J39" s="25">
        <v>91</v>
      </c>
      <c r="K39" s="25">
        <f t="shared" si="9"/>
        <v>1.054945054945055</v>
      </c>
      <c r="L39" s="25">
        <v>76</v>
      </c>
      <c r="M39" s="25">
        <v>69</v>
      </c>
      <c r="N39" s="26">
        <v>102</v>
      </c>
      <c r="O39" s="26">
        <f t="shared" si="10"/>
        <v>0.67647058823529416</v>
      </c>
      <c r="P39" s="26">
        <v>78</v>
      </c>
      <c r="Q39" s="26">
        <v>102</v>
      </c>
      <c r="R39" s="26">
        <v>66</v>
      </c>
      <c r="S39" s="26">
        <f t="shared" si="3"/>
        <v>1.5454545454545454</v>
      </c>
      <c r="T39" s="26">
        <f t="shared" si="11"/>
        <v>248</v>
      </c>
      <c r="U39" s="26">
        <f t="shared" si="12"/>
        <v>344</v>
      </c>
      <c r="V39" s="26">
        <f t="shared" si="13"/>
        <v>347</v>
      </c>
      <c r="W39" s="26">
        <f t="shared" si="14"/>
        <v>0.99135446685878958</v>
      </c>
    </row>
    <row r="40" spans="2:23" ht="21" customHeight="1" thickBot="1" x14ac:dyDescent="0.5">
      <c r="B40" s="21">
        <v>25</v>
      </c>
      <c r="C40" s="27" t="s">
        <v>165</v>
      </c>
      <c r="D40" s="23">
        <v>14</v>
      </c>
      <c r="E40" s="23">
        <v>74</v>
      </c>
      <c r="F40" s="23">
        <v>77</v>
      </c>
      <c r="G40" s="24">
        <f t="shared" si="8"/>
        <v>0.96103896103896103</v>
      </c>
      <c r="H40" s="22">
        <v>76</v>
      </c>
      <c r="I40" s="22">
        <v>96</v>
      </c>
      <c r="J40" s="25">
        <v>92</v>
      </c>
      <c r="K40" s="25">
        <f t="shared" si="9"/>
        <v>1.0434782608695652</v>
      </c>
      <c r="L40" s="25">
        <v>78</v>
      </c>
      <c r="M40" s="25">
        <v>94</v>
      </c>
      <c r="N40" s="26">
        <v>63</v>
      </c>
      <c r="O40" s="26">
        <f t="shared" si="10"/>
        <v>1.4920634920634921</v>
      </c>
      <c r="P40" s="26">
        <v>78</v>
      </c>
      <c r="Q40" s="26">
        <v>70</v>
      </c>
      <c r="R40" s="26">
        <v>102</v>
      </c>
      <c r="S40" s="26">
        <f t="shared" si="3"/>
        <v>0.68627450980392157</v>
      </c>
      <c r="T40" s="26">
        <f t="shared" si="11"/>
        <v>246</v>
      </c>
      <c r="U40" s="26">
        <f t="shared" si="12"/>
        <v>334</v>
      </c>
      <c r="V40" s="26">
        <f t="shared" si="13"/>
        <v>334</v>
      </c>
      <c r="W40" s="26">
        <f t="shared" si="14"/>
        <v>1</v>
      </c>
    </row>
    <row r="41" spans="2:23" ht="21" customHeight="1" thickBot="1" x14ac:dyDescent="0.5">
      <c r="B41" s="21">
        <v>26</v>
      </c>
      <c r="C41" s="27" t="s">
        <v>63</v>
      </c>
      <c r="D41" s="23">
        <v>14</v>
      </c>
      <c r="E41" s="23">
        <v>95</v>
      </c>
      <c r="F41" s="23">
        <v>87</v>
      </c>
      <c r="G41" s="24">
        <f t="shared" si="8"/>
        <v>1.0919540229885059</v>
      </c>
      <c r="H41" s="22">
        <v>78</v>
      </c>
      <c r="I41" s="25">
        <v>90</v>
      </c>
      <c r="J41" s="25">
        <v>87</v>
      </c>
      <c r="K41" s="25">
        <f t="shared" si="9"/>
        <v>1.0344827586206897</v>
      </c>
      <c r="L41" s="25">
        <v>80</v>
      </c>
      <c r="M41" s="25">
        <v>72</v>
      </c>
      <c r="N41" s="26">
        <v>101</v>
      </c>
      <c r="O41" s="26">
        <f t="shared" si="10"/>
        <v>0.71287128712871284</v>
      </c>
      <c r="P41" s="26">
        <v>66</v>
      </c>
      <c r="Q41" s="26">
        <v>0</v>
      </c>
      <c r="R41" s="26">
        <v>105</v>
      </c>
      <c r="S41" s="26">
        <f t="shared" si="3"/>
        <v>0</v>
      </c>
      <c r="T41" s="26">
        <f t="shared" si="11"/>
        <v>238</v>
      </c>
      <c r="U41" s="26">
        <f t="shared" si="12"/>
        <v>257</v>
      </c>
      <c r="V41" s="26">
        <f t="shared" si="13"/>
        <v>380</v>
      </c>
      <c r="W41" s="26">
        <f t="shared" si="14"/>
        <v>0.6763157894736842</v>
      </c>
    </row>
    <row r="42" spans="2:23" ht="21" customHeight="1" thickBot="1" x14ac:dyDescent="0.5">
      <c r="B42" s="21">
        <v>27</v>
      </c>
      <c r="C42" s="27" t="s">
        <v>170</v>
      </c>
      <c r="D42" s="23">
        <v>12</v>
      </c>
      <c r="E42" s="23">
        <v>73</v>
      </c>
      <c r="F42" s="23">
        <v>91</v>
      </c>
      <c r="G42" s="24">
        <f t="shared" si="8"/>
        <v>0.80219780219780223</v>
      </c>
      <c r="H42" s="22">
        <v>76</v>
      </c>
      <c r="I42" s="25">
        <v>84</v>
      </c>
      <c r="J42" s="25">
        <v>84</v>
      </c>
      <c r="K42" s="25">
        <f t="shared" si="9"/>
        <v>1</v>
      </c>
      <c r="L42" s="25">
        <v>72</v>
      </c>
      <c r="M42" s="25">
        <v>97</v>
      </c>
      <c r="N42" s="26">
        <v>90</v>
      </c>
      <c r="O42" s="26">
        <f t="shared" si="10"/>
        <v>1.0777777777777777</v>
      </c>
      <c r="P42" s="26">
        <v>76</v>
      </c>
      <c r="Q42" s="26">
        <v>97</v>
      </c>
      <c r="R42" s="26">
        <v>71</v>
      </c>
      <c r="S42" s="26">
        <f t="shared" si="3"/>
        <v>1.3661971830985915</v>
      </c>
      <c r="T42" s="26">
        <f t="shared" si="11"/>
        <v>236</v>
      </c>
      <c r="U42" s="26">
        <f t="shared" si="12"/>
        <v>351</v>
      </c>
      <c r="V42" s="26">
        <f t="shared" si="13"/>
        <v>336</v>
      </c>
      <c r="W42" s="26">
        <f t="shared" si="14"/>
        <v>1.0446428571428572</v>
      </c>
    </row>
    <row r="43" spans="2:23" ht="21" customHeight="1" thickBot="1" x14ac:dyDescent="0.5">
      <c r="B43" s="21">
        <v>28</v>
      </c>
      <c r="C43" s="27" t="s">
        <v>219</v>
      </c>
      <c r="D43" s="23">
        <v>14</v>
      </c>
      <c r="E43" s="23">
        <v>81</v>
      </c>
      <c r="F43" s="23">
        <v>85</v>
      </c>
      <c r="G43" s="24">
        <f t="shared" si="8"/>
        <v>0.95294117647058818</v>
      </c>
      <c r="H43" s="22">
        <v>70</v>
      </c>
      <c r="I43" s="25">
        <v>37</v>
      </c>
      <c r="J43" s="25">
        <v>105</v>
      </c>
      <c r="K43" s="25">
        <f t="shared" si="9"/>
        <v>0.35238095238095241</v>
      </c>
      <c r="L43" s="25">
        <v>76</v>
      </c>
      <c r="M43" s="25">
        <v>78</v>
      </c>
      <c r="N43" s="26">
        <v>76</v>
      </c>
      <c r="O43" s="26">
        <f t="shared" si="10"/>
        <v>1.0263157894736843</v>
      </c>
      <c r="P43" s="26">
        <v>76</v>
      </c>
      <c r="Q43" s="26">
        <v>67</v>
      </c>
      <c r="R43" s="26">
        <v>105</v>
      </c>
      <c r="S43" s="26">
        <f t="shared" si="3"/>
        <v>0.63809523809523805</v>
      </c>
      <c r="T43" s="26">
        <f t="shared" si="11"/>
        <v>236</v>
      </c>
      <c r="U43" s="26">
        <f t="shared" si="12"/>
        <v>263</v>
      </c>
      <c r="V43" s="26">
        <f t="shared" si="13"/>
        <v>371</v>
      </c>
      <c r="W43" s="26">
        <f t="shared" si="14"/>
        <v>0.70889487870619949</v>
      </c>
    </row>
    <row r="44" spans="2:23" ht="21" customHeight="1" thickBot="1" x14ac:dyDescent="0.5">
      <c r="B44" s="21">
        <v>29</v>
      </c>
      <c r="C44" s="27" t="s">
        <v>50</v>
      </c>
      <c r="D44" s="23">
        <v>12</v>
      </c>
      <c r="E44" s="23">
        <v>72</v>
      </c>
      <c r="F44" s="23">
        <v>83</v>
      </c>
      <c r="G44" s="24">
        <f t="shared" si="8"/>
        <v>0.86746987951807231</v>
      </c>
      <c r="H44" s="22">
        <v>74</v>
      </c>
      <c r="I44" s="25">
        <v>84</v>
      </c>
      <c r="J44" s="25">
        <v>97</v>
      </c>
      <c r="K44" s="25">
        <f t="shared" si="9"/>
        <v>0.865979381443299</v>
      </c>
      <c r="L44" s="25">
        <v>70</v>
      </c>
      <c r="M44" s="25">
        <v>99</v>
      </c>
      <c r="N44" s="26">
        <v>102</v>
      </c>
      <c r="O44" s="26">
        <f t="shared" si="10"/>
        <v>0.97058823529411764</v>
      </c>
      <c r="P44" s="26">
        <v>70</v>
      </c>
      <c r="Q44" s="26">
        <v>98</v>
      </c>
      <c r="R44" s="26">
        <v>59</v>
      </c>
      <c r="S44" s="26">
        <f t="shared" si="3"/>
        <v>1.6610169491525424</v>
      </c>
      <c r="T44" s="26">
        <f t="shared" si="11"/>
        <v>226</v>
      </c>
      <c r="U44" s="26">
        <f t="shared" si="12"/>
        <v>353</v>
      </c>
      <c r="V44" s="26">
        <f t="shared" si="13"/>
        <v>341</v>
      </c>
      <c r="W44" s="26">
        <f t="shared" si="14"/>
        <v>1.0351906158357771</v>
      </c>
    </row>
    <row r="45" spans="2:23" ht="21" customHeight="1" thickBot="1" x14ac:dyDescent="0.5">
      <c r="B45" s="21">
        <v>30</v>
      </c>
      <c r="C45" s="27" t="s">
        <v>38</v>
      </c>
      <c r="D45" s="23">
        <v>12</v>
      </c>
      <c r="E45" s="23">
        <v>88</v>
      </c>
      <c r="F45" s="23">
        <v>84</v>
      </c>
      <c r="G45" s="24">
        <f t="shared" si="8"/>
        <v>1.0476190476190477</v>
      </c>
      <c r="H45" s="22">
        <v>72</v>
      </c>
      <c r="I45" s="22">
        <v>75</v>
      </c>
      <c r="J45" s="25">
        <v>93</v>
      </c>
      <c r="K45" s="25">
        <f t="shared" si="9"/>
        <v>0.80645161290322576</v>
      </c>
      <c r="L45" s="25">
        <v>74</v>
      </c>
      <c r="M45" s="25">
        <v>83</v>
      </c>
      <c r="N45" s="26">
        <v>81</v>
      </c>
      <c r="O45" s="26">
        <f t="shared" si="10"/>
        <v>1.0246913580246915</v>
      </c>
      <c r="P45" s="26">
        <v>68</v>
      </c>
      <c r="Q45" s="26">
        <v>71</v>
      </c>
      <c r="R45" s="26">
        <v>87</v>
      </c>
      <c r="S45" s="26">
        <f t="shared" si="3"/>
        <v>0.81609195402298851</v>
      </c>
      <c r="T45" s="26">
        <f t="shared" si="11"/>
        <v>226</v>
      </c>
      <c r="U45" s="26">
        <f t="shared" si="12"/>
        <v>317</v>
      </c>
      <c r="V45" s="26">
        <f t="shared" si="13"/>
        <v>345</v>
      </c>
      <c r="W45" s="26">
        <f t="shared" si="14"/>
        <v>0.91884057971014488</v>
      </c>
    </row>
    <row r="46" spans="2:23" ht="21" customHeight="1" thickBot="1" x14ac:dyDescent="0.5">
      <c r="B46" s="21">
        <v>31</v>
      </c>
      <c r="C46" s="27" t="s">
        <v>68</v>
      </c>
      <c r="D46" s="23">
        <v>6</v>
      </c>
      <c r="E46" s="23">
        <v>0</v>
      </c>
      <c r="F46" s="23">
        <v>105</v>
      </c>
      <c r="G46" s="24">
        <f t="shared" si="8"/>
        <v>0</v>
      </c>
      <c r="H46" s="22">
        <v>68</v>
      </c>
      <c r="I46" s="25">
        <v>103</v>
      </c>
      <c r="J46" s="25">
        <v>68</v>
      </c>
      <c r="K46" s="25">
        <f t="shared" si="9"/>
        <v>1.5147058823529411</v>
      </c>
      <c r="L46" s="25">
        <v>70</v>
      </c>
      <c r="M46" s="25">
        <v>102</v>
      </c>
      <c r="N46" s="26">
        <v>84</v>
      </c>
      <c r="O46" s="26">
        <f t="shared" si="10"/>
        <v>1.2142857142857142</v>
      </c>
      <c r="P46" s="26">
        <v>72</v>
      </c>
      <c r="Q46" s="26">
        <v>80</v>
      </c>
      <c r="R46" s="26">
        <v>84</v>
      </c>
      <c r="S46" s="26">
        <f t="shared" si="3"/>
        <v>0.95238095238095233</v>
      </c>
      <c r="T46" s="26">
        <f t="shared" si="11"/>
        <v>216</v>
      </c>
      <c r="U46" s="26">
        <f t="shared" si="12"/>
        <v>285</v>
      </c>
      <c r="V46" s="26">
        <f t="shared" si="13"/>
        <v>341</v>
      </c>
      <c r="W46" s="26">
        <f t="shared" si="14"/>
        <v>0.83577712609970678</v>
      </c>
    </row>
    <row r="47" spans="2:23" ht="21" customHeight="1" thickBot="1" x14ac:dyDescent="0.5">
      <c r="B47" s="21">
        <v>32</v>
      </c>
      <c r="C47" s="27" t="s">
        <v>166</v>
      </c>
      <c r="D47" s="23">
        <v>16</v>
      </c>
      <c r="E47" s="23">
        <v>96</v>
      </c>
      <c r="F47" s="23">
        <v>85</v>
      </c>
      <c r="G47" s="24">
        <f t="shared" si="8"/>
        <v>1.1294117647058823</v>
      </c>
      <c r="H47" s="22">
        <v>70</v>
      </c>
      <c r="I47" s="25">
        <v>59</v>
      </c>
      <c r="J47" s="25">
        <v>101</v>
      </c>
      <c r="K47" s="25">
        <f t="shared" si="9"/>
        <v>0.58415841584158412</v>
      </c>
      <c r="L47" s="25">
        <v>66</v>
      </c>
      <c r="M47" s="25">
        <v>76</v>
      </c>
      <c r="N47" s="26">
        <v>112</v>
      </c>
      <c r="O47" s="26">
        <f t="shared" si="10"/>
        <v>0.6785714285714286</v>
      </c>
      <c r="P47" s="26">
        <v>64</v>
      </c>
      <c r="Q47" s="26">
        <v>97</v>
      </c>
      <c r="R47" s="26">
        <v>95</v>
      </c>
      <c r="S47" s="26">
        <f t="shared" si="3"/>
        <v>1.0210526315789474</v>
      </c>
      <c r="T47" s="26">
        <f t="shared" si="11"/>
        <v>216</v>
      </c>
      <c r="U47" s="26">
        <f t="shared" si="12"/>
        <v>328</v>
      </c>
      <c r="V47" s="26">
        <f t="shared" si="13"/>
        <v>393</v>
      </c>
      <c r="W47" s="26">
        <f t="shared" si="14"/>
        <v>0.83460559796437661</v>
      </c>
    </row>
    <row r="48" spans="2:23" ht="21" customHeight="1" thickBot="1" x14ac:dyDescent="0.5">
      <c r="B48" s="21">
        <v>33</v>
      </c>
      <c r="C48" s="27" t="s">
        <v>40</v>
      </c>
      <c r="D48" s="23">
        <v>6</v>
      </c>
      <c r="E48" s="23">
        <v>56</v>
      </c>
      <c r="F48" s="23">
        <v>101</v>
      </c>
      <c r="G48" s="24">
        <f t="shared" si="8"/>
        <v>0.5544554455445545</v>
      </c>
      <c r="H48" s="22">
        <v>66</v>
      </c>
      <c r="I48" s="25">
        <v>83</v>
      </c>
      <c r="J48" s="25">
        <v>62</v>
      </c>
      <c r="K48" s="25">
        <f t="shared" si="9"/>
        <v>1.3387096774193548</v>
      </c>
      <c r="L48" s="25">
        <v>68</v>
      </c>
      <c r="M48" s="25">
        <v>88</v>
      </c>
      <c r="N48" s="26">
        <v>81</v>
      </c>
      <c r="O48" s="26">
        <f t="shared" si="10"/>
        <v>1.0864197530864197</v>
      </c>
      <c r="P48" s="26">
        <v>74</v>
      </c>
      <c r="Q48" s="26">
        <v>98</v>
      </c>
      <c r="R48" s="26">
        <v>74</v>
      </c>
      <c r="S48" s="26">
        <f t="shared" ref="S48:S71" si="15">Q48/R48</f>
        <v>1.3243243243243243</v>
      </c>
      <c r="T48" s="26">
        <f t="shared" si="11"/>
        <v>214</v>
      </c>
      <c r="U48" s="26">
        <f t="shared" si="12"/>
        <v>325</v>
      </c>
      <c r="V48" s="26">
        <f t="shared" si="13"/>
        <v>318</v>
      </c>
      <c r="W48" s="26">
        <f t="shared" si="14"/>
        <v>1.0220125786163523</v>
      </c>
    </row>
    <row r="49" spans="2:23" ht="21" customHeight="1" thickBot="1" x14ac:dyDescent="0.5">
      <c r="B49" s="21">
        <v>34</v>
      </c>
      <c r="C49" s="27" t="s">
        <v>84</v>
      </c>
      <c r="D49" s="23">
        <v>10</v>
      </c>
      <c r="E49" s="23">
        <v>93</v>
      </c>
      <c r="F49" s="23">
        <v>91</v>
      </c>
      <c r="G49" s="24">
        <f t="shared" ref="G49:G71" si="16">E49/F49</f>
        <v>1.0219780219780219</v>
      </c>
      <c r="H49" s="22">
        <v>66</v>
      </c>
      <c r="I49" s="25">
        <v>103</v>
      </c>
      <c r="J49" s="25">
        <v>71</v>
      </c>
      <c r="K49" s="25">
        <f t="shared" ref="K49:K71" si="17">I49/J49</f>
        <v>1.4507042253521127</v>
      </c>
      <c r="L49" s="25">
        <v>66</v>
      </c>
      <c r="M49" s="25">
        <v>92</v>
      </c>
      <c r="N49" s="26">
        <v>87</v>
      </c>
      <c r="O49" s="26">
        <f t="shared" ref="O49:O71" si="18">M49/N49</f>
        <v>1.0574712643678161</v>
      </c>
      <c r="P49" s="26">
        <v>70</v>
      </c>
      <c r="Q49" s="26">
        <v>84</v>
      </c>
      <c r="R49" s="26">
        <v>94</v>
      </c>
      <c r="S49" s="26">
        <f t="shared" si="15"/>
        <v>0.8936170212765957</v>
      </c>
      <c r="T49" s="26">
        <f t="shared" ref="T49:T71" si="19">D49+H49+L49+P49</f>
        <v>212</v>
      </c>
      <c r="U49" s="26">
        <f t="shared" ref="U49:U71" si="20">E49+I49+M49+Q49</f>
        <v>372</v>
      </c>
      <c r="V49" s="26">
        <f t="shared" ref="V49:V71" si="21">F49+J49+N49+R49</f>
        <v>343</v>
      </c>
      <c r="W49" s="26">
        <f t="shared" ref="W49:W71" si="22">U49/V49</f>
        <v>1.0845481049562682</v>
      </c>
    </row>
    <row r="50" spans="2:23" ht="21" customHeight="1" thickBot="1" x14ac:dyDescent="0.5">
      <c r="B50" s="21">
        <v>35</v>
      </c>
      <c r="C50" s="27" t="s">
        <v>21</v>
      </c>
      <c r="D50" s="23">
        <v>12</v>
      </c>
      <c r="E50" s="23">
        <v>76</v>
      </c>
      <c r="F50" s="23">
        <v>76</v>
      </c>
      <c r="G50" s="24">
        <f t="shared" si="16"/>
        <v>1</v>
      </c>
      <c r="H50" s="22">
        <v>72</v>
      </c>
      <c r="I50" s="25">
        <v>75</v>
      </c>
      <c r="J50" s="25">
        <v>93</v>
      </c>
      <c r="K50" s="25">
        <f t="shared" si="17"/>
        <v>0.80645161290322576</v>
      </c>
      <c r="L50" s="25">
        <v>68</v>
      </c>
      <c r="M50" s="25">
        <v>76</v>
      </c>
      <c r="N50" s="26">
        <v>101</v>
      </c>
      <c r="O50" s="26">
        <f t="shared" si="18"/>
        <v>0.75247524752475248</v>
      </c>
      <c r="P50" s="26">
        <v>58</v>
      </c>
      <c r="Q50" s="26">
        <v>76</v>
      </c>
      <c r="R50" s="26">
        <v>93</v>
      </c>
      <c r="S50" s="26">
        <f t="shared" si="15"/>
        <v>0.81720430107526887</v>
      </c>
      <c r="T50" s="26">
        <f t="shared" si="19"/>
        <v>210</v>
      </c>
      <c r="U50" s="26">
        <f t="shared" si="20"/>
        <v>303</v>
      </c>
      <c r="V50" s="26">
        <f t="shared" si="21"/>
        <v>363</v>
      </c>
      <c r="W50" s="26">
        <f t="shared" si="22"/>
        <v>0.83471074380165289</v>
      </c>
    </row>
    <row r="51" spans="2:23" ht="21" customHeight="1" thickBot="1" x14ac:dyDescent="0.5">
      <c r="B51" s="21">
        <v>36</v>
      </c>
      <c r="C51" s="27" t="s">
        <v>47</v>
      </c>
      <c r="D51" s="23">
        <v>8</v>
      </c>
      <c r="E51" s="23">
        <v>55</v>
      </c>
      <c r="F51" s="23">
        <v>97</v>
      </c>
      <c r="G51" s="24">
        <f t="shared" si="16"/>
        <v>0.5670103092783505</v>
      </c>
      <c r="H51" s="22">
        <v>68</v>
      </c>
      <c r="I51" s="22">
        <v>106</v>
      </c>
      <c r="J51" s="25">
        <v>71</v>
      </c>
      <c r="K51" s="25">
        <f t="shared" si="17"/>
        <v>1.4929577464788732</v>
      </c>
      <c r="L51" s="25">
        <v>62</v>
      </c>
      <c r="M51" s="25">
        <v>90</v>
      </c>
      <c r="N51" s="26">
        <v>87</v>
      </c>
      <c r="O51" s="26">
        <f t="shared" si="18"/>
        <v>1.0344827586206897</v>
      </c>
      <c r="P51" s="26">
        <v>62</v>
      </c>
      <c r="Q51" s="26">
        <v>83</v>
      </c>
      <c r="R51" s="26">
        <v>85</v>
      </c>
      <c r="S51" s="26">
        <f t="shared" si="15"/>
        <v>0.97647058823529409</v>
      </c>
      <c r="T51" s="26">
        <f t="shared" si="19"/>
        <v>200</v>
      </c>
      <c r="U51" s="26">
        <f t="shared" si="20"/>
        <v>334</v>
      </c>
      <c r="V51" s="26">
        <f t="shared" si="21"/>
        <v>340</v>
      </c>
      <c r="W51" s="26">
        <f t="shared" si="22"/>
        <v>0.98235294117647054</v>
      </c>
    </row>
    <row r="52" spans="2:23" ht="21" customHeight="1" thickBot="1" x14ac:dyDescent="0.5">
      <c r="B52" s="21">
        <v>37</v>
      </c>
      <c r="C52" s="27" t="s">
        <v>32</v>
      </c>
      <c r="D52" s="23">
        <v>10</v>
      </c>
      <c r="E52" s="23">
        <v>58</v>
      </c>
      <c r="F52" s="23">
        <v>88</v>
      </c>
      <c r="G52" s="24">
        <f t="shared" si="16"/>
        <v>0.65909090909090906</v>
      </c>
      <c r="H52" s="22">
        <v>62</v>
      </c>
      <c r="I52" s="22">
        <v>91</v>
      </c>
      <c r="J52" s="26">
        <v>77</v>
      </c>
      <c r="K52" s="25">
        <f t="shared" si="17"/>
        <v>1.1818181818181819</v>
      </c>
      <c r="L52" s="25">
        <v>60</v>
      </c>
      <c r="M52" s="25">
        <v>105</v>
      </c>
      <c r="N52" s="26">
        <v>58</v>
      </c>
      <c r="O52" s="26">
        <f t="shared" si="18"/>
        <v>1.8103448275862069</v>
      </c>
      <c r="P52" s="26">
        <v>66</v>
      </c>
      <c r="Q52" s="26">
        <v>97</v>
      </c>
      <c r="R52" s="26">
        <v>79</v>
      </c>
      <c r="S52" s="26">
        <f t="shared" si="15"/>
        <v>1.2278481012658229</v>
      </c>
      <c r="T52" s="26">
        <f t="shared" si="19"/>
        <v>198</v>
      </c>
      <c r="U52" s="26">
        <f t="shared" si="20"/>
        <v>351</v>
      </c>
      <c r="V52" s="26">
        <f t="shared" si="21"/>
        <v>302</v>
      </c>
      <c r="W52" s="26">
        <f t="shared" si="22"/>
        <v>1.1622516556291391</v>
      </c>
    </row>
    <row r="53" spans="2:23" ht="21" customHeight="1" thickBot="1" x14ac:dyDescent="0.5">
      <c r="B53" s="21">
        <v>38</v>
      </c>
      <c r="C53" s="27" t="s">
        <v>167</v>
      </c>
      <c r="D53" s="23">
        <v>10</v>
      </c>
      <c r="E53" s="23">
        <v>66</v>
      </c>
      <c r="F53" s="23">
        <v>81</v>
      </c>
      <c r="G53" s="24">
        <f t="shared" si="16"/>
        <v>0.81481481481481477</v>
      </c>
      <c r="H53" s="22">
        <v>64</v>
      </c>
      <c r="I53" s="25">
        <v>98</v>
      </c>
      <c r="J53" s="25">
        <v>75</v>
      </c>
      <c r="K53" s="25">
        <f t="shared" si="17"/>
        <v>1.3066666666666666</v>
      </c>
      <c r="L53" s="25">
        <v>64</v>
      </c>
      <c r="M53" s="25">
        <v>90</v>
      </c>
      <c r="N53" s="26">
        <v>67</v>
      </c>
      <c r="O53" s="26">
        <f t="shared" si="18"/>
        <v>1.3432835820895523</v>
      </c>
      <c r="P53" s="26">
        <v>60</v>
      </c>
      <c r="Q53" s="26">
        <v>71</v>
      </c>
      <c r="R53" s="26">
        <v>101</v>
      </c>
      <c r="S53" s="26">
        <f t="shared" si="15"/>
        <v>0.70297029702970293</v>
      </c>
      <c r="T53" s="26">
        <f t="shared" si="19"/>
        <v>198</v>
      </c>
      <c r="U53" s="26">
        <f t="shared" si="20"/>
        <v>325</v>
      </c>
      <c r="V53" s="26">
        <f t="shared" si="21"/>
        <v>324</v>
      </c>
      <c r="W53" s="26">
        <f t="shared" si="22"/>
        <v>1.0030864197530864</v>
      </c>
    </row>
    <row r="54" spans="2:23" ht="21" customHeight="1" thickBot="1" x14ac:dyDescent="0.5">
      <c r="B54" s="21">
        <v>39</v>
      </c>
      <c r="C54" s="27" t="s">
        <v>54</v>
      </c>
      <c r="D54" s="23">
        <v>8</v>
      </c>
      <c r="E54" s="23">
        <v>42</v>
      </c>
      <c r="F54" s="23">
        <v>96</v>
      </c>
      <c r="G54" s="24">
        <f t="shared" si="16"/>
        <v>0.4375</v>
      </c>
      <c r="H54" s="22">
        <v>62</v>
      </c>
      <c r="I54" s="22">
        <v>94</v>
      </c>
      <c r="J54" s="26">
        <v>75</v>
      </c>
      <c r="K54" s="25">
        <f t="shared" si="17"/>
        <v>1.2533333333333334</v>
      </c>
      <c r="L54" s="26">
        <v>58</v>
      </c>
      <c r="M54" s="26">
        <v>101</v>
      </c>
      <c r="N54" s="26">
        <v>86</v>
      </c>
      <c r="O54" s="26">
        <f t="shared" si="18"/>
        <v>1.1744186046511629</v>
      </c>
      <c r="P54" s="26">
        <v>68</v>
      </c>
      <c r="Q54" s="26">
        <v>102</v>
      </c>
      <c r="R54" s="26">
        <v>74</v>
      </c>
      <c r="S54" s="26">
        <f t="shared" si="15"/>
        <v>1.3783783783783783</v>
      </c>
      <c r="T54" s="26">
        <f t="shared" si="19"/>
        <v>196</v>
      </c>
      <c r="U54" s="26">
        <f t="shared" si="20"/>
        <v>339</v>
      </c>
      <c r="V54" s="26">
        <f t="shared" si="21"/>
        <v>331</v>
      </c>
      <c r="W54" s="26">
        <f t="shared" si="22"/>
        <v>1.0241691842900302</v>
      </c>
    </row>
    <row r="55" spans="2:23" ht="21" customHeight="1" thickBot="1" x14ac:dyDescent="0.5">
      <c r="B55" s="21">
        <v>40</v>
      </c>
      <c r="C55" s="27" t="s">
        <v>33</v>
      </c>
      <c r="D55" s="23">
        <v>10</v>
      </c>
      <c r="E55" s="23">
        <v>64</v>
      </c>
      <c r="F55" s="23">
        <v>97</v>
      </c>
      <c r="G55" s="24">
        <f t="shared" si="16"/>
        <v>0.65979381443298968</v>
      </c>
      <c r="H55" s="22">
        <v>66</v>
      </c>
      <c r="I55" s="25">
        <v>92</v>
      </c>
      <c r="J55" s="25">
        <v>70</v>
      </c>
      <c r="K55" s="25">
        <f t="shared" si="17"/>
        <v>1.3142857142857143</v>
      </c>
      <c r="L55" s="25">
        <v>60</v>
      </c>
      <c r="M55" s="25">
        <v>95</v>
      </c>
      <c r="N55" s="26">
        <v>101</v>
      </c>
      <c r="O55" s="26">
        <f t="shared" si="18"/>
        <v>0.94059405940594054</v>
      </c>
      <c r="P55" s="26">
        <v>58</v>
      </c>
      <c r="Q55" s="26">
        <v>98</v>
      </c>
      <c r="R55" s="26">
        <v>66</v>
      </c>
      <c r="S55" s="26">
        <f t="shared" si="15"/>
        <v>1.4848484848484849</v>
      </c>
      <c r="T55" s="26">
        <f t="shared" si="19"/>
        <v>194</v>
      </c>
      <c r="U55" s="26">
        <f t="shared" si="20"/>
        <v>349</v>
      </c>
      <c r="V55" s="26">
        <f t="shared" si="21"/>
        <v>334</v>
      </c>
      <c r="W55" s="26">
        <f t="shared" si="22"/>
        <v>1.0449101796407185</v>
      </c>
    </row>
    <row r="56" spans="2:23" ht="21" customHeight="1" thickBot="1" x14ac:dyDescent="0.5">
      <c r="B56" s="21">
        <v>41</v>
      </c>
      <c r="C56" s="27" t="s">
        <v>65</v>
      </c>
      <c r="D56" s="23">
        <v>10</v>
      </c>
      <c r="E56" s="23">
        <v>71</v>
      </c>
      <c r="F56" s="23">
        <v>90</v>
      </c>
      <c r="G56" s="24">
        <f t="shared" si="16"/>
        <v>0.78888888888888886</v>
      </c>
      <c r="H56" s="22">
        <v>64</v>
      </c>
      <c r="I56" s="25">
        <v>88</v>
      </c>
      <c r="J56" s="25">
        <v>73</v>
      </c>
      <c r="K56" s="25">
        <f t="shared" si="17"/>
        <v>1.2054794520547945</v>
      </c>
      <c r="L56" s="25">
        <v>56</v>
      </c>
      <c r="M56" s="25">
        <v>98</v>
      </c>
      <c r="N56" s="26">
        <v>86</v>
      </c>
      <c r="O56" s="26">
        <f t="shared" si="18"/>
        <v>1.1395348837209303</v>
      </c>
      <c r="P56" s="26">
        <v>56</v>
      </c>
      <c r="Q56" s="26">
        <v>73</v>
      </c>
      <c r="R56" s="26">
        <v>111</v>
      </c>
      <c r="S56" s="26">
        <f t="shared" si="15"/>
        <v>0.65765765765765771</v>
      </c>
      <c r="T56" s="26">
        <f t="shared" si="19"/>
        <v>186</v>
      </c>
      <c r="U56" s="26">
        <f t="shared" si="20"/>
        <v>330</v>
      </c>
      <c r="V56" s="26">
        <f t="shared" si="21"/>
        <v>360</v>
      </c>
      <c r="W56" s="26">
        <f t="shared" si="22"/>
        <v>0.91666666666666663</v>
      </c>
    </row>
    <row r="57" spans="2:23" ht="21" customHeight="1" thickBot="1" x14ac:dyDescent="0.5">
      <c r="B57" s="21">
        <v>42</v>
      </c>
      <c r="C57" s="27" t="s">
        <v>52</v>
      </c>
      <c r="D57" s="23">
        <v>10</v>
      </c>
      <c r="E57" s="23">
        <v>69</v>
      </c>
      <c r="F57" s="23">
        <v>86</v>
      </c>
      <c r="G57" s="24">
        <f t="shared" si="16"/>
        <v>0.80232558139534882</v>
      </c>
      <c r="H57" s="22">
        <v>62</v>
      </c>
      <c r="I57" s="25">
        <v>88</v>
      </c>
      <c r="J57" s="25">
        <v>84</v>
      </c>
      <c r="K57" s="25">
        <f t="shared" si="17"/>
        <v>1.0476190476190477</v>
      </c>
      <c r="L57" s="25">
        <v>52</v>
      </c>
      <c r="M57" s="25">
        <v>90</v>
      </c>
      <c r="N57" s="26">
        <v>102</v>
      </c>
      <c r="O57" s="26">
        <f t="shared" si="18"/>
        <v>0.88235294117647056</v>
      </c>
      <c r="P57" s="26">
        <v>60</v>
      </c>
      <c r="Q57" s="26">
        <v>107</v>
      </c>
      <c r="R57" s="26">
        <v>54</v>
      </c>
      <c r="S57" s="26">
        <f t="shared" si="15"/>
        <v>1.9814814814814814</v>
      </c>
      <c r="T57" s="26">
        <f t="shared" si="19"/>
        <v>184</v>
      </c>
      <c r="U57" s="26">
        <f t="shared" si="20"/>
        <v>354</v>
      </c>
      <c r="V57" s="26">
        <f t="shared" si="21"/>
        <v>326</v>
      </c>
      <c r="W57" s="26">
        <f t="shared" si="22"/>
        <v>1.0858895705521472</v>
      </c>
    </row>
    <row r="58" spans="2:23" ht="21" customHeight="1" thickBot="1" x14ac:dyDescent="0.5">
      <c r="B58" s="21">
        <v>43</v>
      </c>
      <c r="C58" s="27" t="s">
        <v>174</v>
      </c>
      <c r="D58" s="23">
        <v>12</v>
      </c>
      <c r="E58" s="23">
        <v>65</v>
      </c>
      <c r="F58" s="23">
        <v>83</v>
      </c>
      <c r="G58" s="24">
        <f t="shared" si="16"/>
        <v>0.7831325301204819</v>
      </c>
      <c r="H58" s="22">
        <v>68</v>
      </c>
      <c r="I58" s="25">
        <v>98</v>
      </c>
      <c r="J58" s="25">
        <v>70</v>
      </c>
      <c r="K58" s="25">
        <f t="shared" si="17"/>
        <v>1.4</v>
      </c>
      <c r="L58" s="25">
        <v>56</v>
      </c>
      <c r="M58" s="25">
        <v>64</v>
      </c>
      <c r="N58" s="26">
        <v>97</v>
      </c>
      <c r="O58" s="26">
        <f t="shared" si="18"/>
        <v>0.65979381443298968</v>
      </c>
      <c r="P58" s="26">
        <v>46</v>
      </c>
      <c r="Q58" s="26">
        <v>0</v>
      </c>
      <c r="R58" s="26">
        <v>105</v>
      </c>
      <c r="S58" s="26">
        <f t="shared" si="15"/>
        <v>0</v>
      </c>
      <c r="T58" s="26">
        <f t="shared" si="19"/>
        <v>182</v>
      </c>
      <c r="U58" s="26">
        <f t="shared" si="20"/>
        <v>227</v>
      </c>
      <c r="V58" s="26">
        <f t="shared" si="21"/>
        <v>355</v>
      </c>
      <c r="W58" s="26">
        <f t="shared" si="22"/>
        <v>0.6394366197183099</v>
      </c>
    </row>
    <row r="59" spans="2:23" ht="21" customHeight="1" thickBot="1" x14ac:dyDescent="0.5">
      <c r="B59" s="21">
        <v>44</v>
      </c>
      <c r="C59" s="27" t="s">
        <v>220</v>
      </c>
      <c r="D59" s="23">
        <v>8</v>
      </c>
      <c r="E59" s="23">
        <v>54</v>
      </c>
      <c r="F59" s="23">
        <v>102</v>
      </c>
      <c r="G59" s="24">
        <f t="shared" si="16"/>
        <v>0.52941176470588236</v>
      </c>
      <c r="H59" s="22">
        <v>64</v>
      </c>
      <c r="I59" s="25">
        <v>98</v>
      </c>
      <c r="J59" s="25">
        <v>67</v>
      </c>
      <c r="K59" s="25">
        <f t="shared" si="17"/>
        <v>1.4626865671641791</v>
      </c>
      <c r="L59" s="25">
        <v>58</v>
      </c>
      <c r="M59" s="25">
        <v>74</v>
      </c>
      <c r="N59" s="26">
        <v>91</v>
      </c>
      <c r="O59" s="26">
        <f t="shared" si="18"/>
        <v>0.81318681318681318</v>
      </c>
      <c r="P59" s="26">
        <v>50</v>
      </c>
      <c r="Q59" s="26">
        <v>75</v>
      </c>
      <c r="R59" s="26">
        <v>73</v>
      </c>
      <c r="S59" s="26">
        <f t="shared" si="15"/>
        <v>1.0273972602739727</v>
      </c>
      <c r="T59" s="26">
        <f t="shared" si="19"/>
        <v>180</v>
      </c>
      <c r="U59" s="26">
        <f t="shared" si="20"/>
        <v>301</v>
      </c>
      <c r="V59" s="26">
        <f t="shared" si="21"/>
        <v>333</v>
      </c>
      <c r="W59" s="26">
        <f t="shared" si="22"/>
        <v>0.90390390390390385</v>
      </c>
    </row>
    <row r="60" spans="2:23" ht="21" customHeight="1" thickBot="1" x14ac:dyDescent="0.5">
      <c r="B60" s="21">
        <v>45</v>
      </c>
      <c r="C60" s="27" t="s">
        <v>51</v>
      </c>
      <c r="D60" s="23">
        <v>12</v>
      </c>
      <c r="E60" s="23">
        <v>69</v>
      </c>
      <c r="F60" s="23">
        <v>87</v>
      </c>
      <c r="G60" s="24">
        <f t="shared" si="16"/>
        <v>0.7931034482758621</v>
      </c>
      <c r="H60" s="22">
        <v>60</v>
      </c>
      <c r="I60" s="25">
        <v>104</v>
      </c>
      <c r="J60" s="25">
        <v>80</v>
      </c>
      <c r="K60" s="25">
        <f t="shared" si="17"/>
        <v>1.3</v>
      </c>
      <c r="L60" s="25">
        <v>54</v>
      </c>
      <c r="M60" s="25">
        <v>96</v>
      </c>
      <c r="N60" s="26">
        <v>93</v>
      </c>
      <c r="O60" s="26">
        <f t="shared" si="18"/>
        <v>1.032258064516129</v>
      </c>
      <c r="P60" s="26">
        <v>48</v>
      </c>
      <c r="Q60" s="26">
        <v>64</v>
      </c>
      <c r="R60" s="26">
        <v>90</v>
      </c>
      <c r="S60" s="26">
        <f t="shared" si="15"/>
        <v>0.71111111111111114</v>
      </c>
      <c r="T60" s="26">
        <f t="shared" si="19"/>
        <v>174</v>
      </c>
      <c r="U60" s="26">
        <f t="shared" si="20"/>
        <v>333</v>
      </c>
      <c r="V60" s="26">
        <f t="shared" si="21"/>
        <v>350</v>
      </c>
      <c r="W60" s="26">
        <f t="shared" si="22"/>
        <v>0.9514285714285714</v>
      </c>
    </row>
    <row r="61" spans="2:23" ht="21" customHeight="1" thickBot="1" x14ac:dyDescent="0.5">
      <c r="B61" s="21">
        <v>46</v>
      </c>
      <c r="C61" s="27" t="s">
        <v>138</v>
      </c>
      <c r="D61" s="23">
        <v>10</v>
      </c>
      <c r="E61" s="23">
        <v>63</v>
      </c>
      <c r="F61" s="23">
        <v>98</v>
      </c>
      <c r="G61" s="24">
        <f t="shared" si="16"/>
        <v>0.6428571428571429</v>
      </c>
      <c r="H61" s="22">
        <v>58</v>
      </c>
      <c r="I61" s="22">
        <v>64</v>
      </c>
      <c r="J61" s="25">
        <v>93</v>
      </c>
      <c r="K61" s="25">
        <f t="shared" si="17"/>
        <v>0.68817204301075274</v>
      </c>
      <c r="L61" s="25">
        <v>48</v>
      </c>
      <c r="M61" s="25">
        <v>100</v>
      </c>
      <c r="N61" s="26">
        <v>62</v>
      </c>
      <c r="O61" s="26">
        <f t="shared" si="18"/>
        <v>1.6129032258064515</v>
      </c>
      <c r="P61" s="26">
        <v>56</v>
      </c>
      <c r="Q61" s="26">
        <v>95</v>
      </c>
      <c r="R61" s="26">
        <v>64</v>
      </c>
      <c r="S61" s="26">
        <f t="shared" si="15"/>
        <v>1.484375</v>
      </c>
      <c r="T61" s="26">
        <f t="shared" si="19"/>
        <v>172</v>
      </c>
      <c r="U61" s="26">
        <f t="shared" si="20"/>
        <v>322</v>
      </c>
      <c r="V61" s="26">
        <f t="shared" si="21"/>
        <v>317</v>
      </c>
      <c r="W61" s="26">
        <f t="shared" si="22"/>
        <v>1.0157728706624605</v>
      </c>
    </row>
    <row r="62" spans="2:23" ht="21" customHeight="1" thickBot="1" x14ac:dyDescent="0.5">
      <c r="B62" s="21">
        <v>47</v>
      </c>
      <c r="C62" s="27" t="s">
        <v>39</v>
      </c>
      <c r="D62" s="23">
        <v>8</v>
      </c>
      <c r="E62" s="23">
        <v>62</v>
      </c>
      <c r="F62" s="23">
        <v>90</v>
      </c>
      <c r="G62" s="24">
        <f t="shared" si="16"/>
        <v>0.68888888888888888</v>
      </c>
      <c r="H62" s="22">
        <v>58</v>
      </c>
      <c r="I62" s="22">
        <v>73</v>
      </c>
      <c r="J62" s="26">
        <v>97</v>
      </c>
      <c r="K62" s="25">
        <f t="shared" si="17"/>
        <v>0.75257731958762886</v>
      </c>
      <c r="L62" s="26">
        <v>50</v>
      </c>
      <c r="M62" s="26">
        <v>105</v>
      </c>
      <c r="N62" s="26">
        <v>61</v>
      </c>
      <c r="O62" s="26">
        <f t="shared" si="18"/>
        <v>1.721311475409836</v>
      </c>
      <c r="P62" s="26">
        <v>52</v>
      </c>
      <c r="Q62" s="26">
        <v>82</v>
      </c>
      <c r="R62" s="26">
        <v>77</v>
      </c>
      <c r="S62" s="26">
        <f t="shared" si="15"/>
        <v>1.0649350649350648</v>
      </c>
      <c r="T62" s="26">
        <f t="shared" si="19"/>
        <v>168</v>
      </c>
      <c r="U62" s="26">
        <f t="shared" si="20"/>
        <v>322</v>
      </c>
      <c r="V62" s="26">
        <f t="shared" si="21"/>
        <v>325</v>
      </c>
      <c r="W62" s="26">
        <f t="shared" si="22"/>
        <v>0.99076923076923074</v>
      </c>
    </row>
    <row r="63" spans="2:23" ht="21" customHeight="1" thickBot="1" x14ac:dyDescent="0.5">
      <c r="B63" s="21">
        <v>48</v>
      </c>
      <c r="C63" s="27" t="s">
        <v>69</v>
      </c>
      <c r="D63" s="23">
        <v>6</v>
      </c>
      <c r="E63" s="23">
        <v>48</v>
      </c>
      <c r="F63" s="23">
        <v>105</v>
      </c>
      <c r="G63" s="24">
        <f t="shared" si="16"/>
        <v>0.45714285714285713</v>
      </c>
      <c r="H63" s="22">
        <v>60</v>
      </c>
      <c r="I63" s="22">
        <v>77</v>
      </c>
      <c r="J63" s="25">
        <v>85</v>
      </c>
      <c r="K63" s="25">
        <f t="shared" si="17"/>
        <v>0.90588235294117647</v>
      </c>
      <c r="L63" s="25">
        <v>50</v>
      </c>
      <c r="M63" s="25">
        <v>96</v>
      </c>
      <c r="N63" s="26">
        <v>97</v>
      </c>
      <c r="O63" s="26">
        <f t="shared" si="18"/>
        <v>0.98969072164948457</v>
      </c>
      <c r="P63" s="26">
        <v>48</v>
      </c>
      <c r="Q63" s="26">
        <v>103</v>
      </c>
      <c r="R63" s="26">
        <v>89</v>
      </c>
      <c r="S63" s="26">
        <f t="shared" si="15"/>
        <v>1.1573033707865168</v>
      </c>
      <c r="T63" s="26">
        <f t="shared" si="19"/>
        <v>164</v>
      </c>
      <c r="U63" s="26">
        <f t="shared" si="20"/>
        <v>324</v>
      </c>
      <c r="V63" s="26">
        <f t="shared" si="21"/>
        <v>376</v>
      </c>
      <c r="W63" s="26">
        <f t="shared" si="22"/>
        <v>0.86170212765957444</v>
      </c>
    </row>
    <row r="64" spans="2:23" ht="21" customHeight="1" thickBot="1" x14ac:dyDescent="0.5">
      <c r="B64" s="21">
        <v>49</v>
      </c>
      <c r="C64" s="27" t="s">
        <v>66</v>
      </c>
      <c r="D64" s="23">
        <v>8</v>
      </c>
      <c r="E64" s="23">
        <v>66</v>
      </c>
      <c r="F64" s="23">
        <v>103</v>
      </c>
      <c r="G64" s="24">
        <f t="shared" si="16"/>
        <v>0.64077669902912626</v>
      </c>
      <c r="H64" s="22">
        <v>54</v>
      </c>
      <c r="I64" s="25">
        <v>68</v>
      </c>
      <c r="J64" s="25">
        <v>105</v>
      </c>
      <c r="K64" s="25">
        <f t="shared" si="17"/>
        <v>0.64761904761904765</v>
      </c>
      <c r="L64" s="25">
        <v>46</v>
      </c>
      <c r="M64" s="25">
        <v>92</v>
      </c>
      <c r="N64" s="26">
        <v>83</v>
      </c>
      <c r="O64" s="26">
        <f t="shared" si="18"/>
        <v>1.1084337349397591</v>
      </c>
      <c r="P64" s="26">
        <v>54</v>
      </c>
      <c r="Q64" s="26">
        <v>88</v>
      </c>
      <c r="R64" s="26">
        <v>80</v>
      </c>
      <c r="S64" s="26">
        <f t="shared" si="15"/>
        <v>1.1000000000000001</v>
      </c>
      <c r="T64" s="26">
        <f t="shared" si="19"/>
        <v>162</v>
      </c>
      <c r="U64" s="26">
        <f t="shared" si="20"/>
        <v>314</v>
      </c>
      <c r="V64" s="26">
        <f t="shared" si="21"/>
        <v>371</v>
      </c>
      <c r="W64" s="26">
        <f t="shared" si="22"/>
        <v>0.84636118598382748</v>
      </c>
    </row>
    <row r="65" spans="2:23" ht="21" customHeight="1" thickBot="1" x14ac:dyDescent="0.5">
      <c r="B65" s="21">
        <v>50</v>
      </c>
      <c r="C65" s="27" t="s">
        <v>45</v>
      </c>
      <c r="D65" s="23">
        <v>12</v>
      </c>
      <c r="E65" s="30">
        <v>64</v>
      </c>
      <c r="F65" s="30">
        <v>85</v>
      </c>
      <c r="G65" s="24">
        <f t="shared" si="16"/>
        <v>0.75294117647058822</v>
      </c>
      <c r="H65" s="22">
        <v>60</v>
      </c>
      <c r="I65" s="25">
        <v>85</v>
      </c>
      <c r="J65" s="25">
        <v>98</v>
      </c>
      <c r="K65" s="25">
        <f t="shared" si="17"/>
        <v>0.86734693877551017</v>
      </c>
      <c r="L65" s="25">
        <v>46</v>
      </c>
      <c r="M65" s="25">
        <v>64</v>
      </c>
      <c r="N65" s="26">
        <v>105</v>
      </c>
      <c r="O65" s="26">
        <f t="shared" si="18"/>
        <v>0.60952380952380958</v>
      </c>
      <c r="P65" s="26">
        <v>44</v>
      </c>
      <c r="Q65" s="26">
        <v>82</v>
      </c>
      <c r="R65" s="26">
        <v>90</v>
      </c>
      <c r="S65" s="26">
        <f t="shared" si="15"/>
        <v>0.91111111111111109</v>
      </c>
      <c r="T65" s="26">
        <f t="shared" si="19"/>
        <v>162</v>
      </c>
      <c r="U65" s="26">
        <f t="shared" si="20"/>
        <v>295</v>
      </c>
      <c r="V65" s="26">
        <f t="shared" si="21"/>
        <v>378</v>
      </c>
      <c r="W65" s="26">
        <f t="shared" si="22"/>
        <v>0.78042328042328046</v>
      </c>
    </row>
    <row r="66" spans="2:23" ht="21" customHeight="1" thickBot="1" x14ac:dyDescent="0.5">
      <c r="B66" s="21">
        <v>51</v>
      </c>
      <c r="C66" s="27" t="s">
        <v>70</v>
      </c>
      <c r="D66" s="23">
        <v>6</v>
      </c>
      <c r="E66" s="23">
        <v>0</v>
      </c>
      <c r="F66" s="23">
        <v>105</v>
      </c>
      <c r="G66" s="24">
        <f t="shared" si="16"/>
        <v>0</v>
      </c>
      <c r="H66" s="22">
        <v>58</v>
      </c>
      <c r="I66" s="22">
        <v>78</v>
      </c>
      <c r="J66" s="26">
        <v>89</v>
      </c>
      <c r="K66" s="25">
        <f t="shared" si="17"/>
        <v>0.8764044943820225</v>
      </c>
      <c r="L66" s="26">
        <v>48</v>
      </c>
      <c r="M66" s="26">
        <v>75</v>
      </c>
      <c r="N66" s="26">
        <v>98</v>
      </c>
      <c r="O66" s="26">
        <f t="shared" si="18"/>
        <v>0.76530612244897955</v>
      </c>
      <c r="P66" s="26">
        <v>42</v>
      </c>
      <c r="Q66" s="26">
        <v>100</v>
      </c>
      <c r="R66" s="26">
        <v>92</v>
      </c>
      <c r="S66" s="26">
        <f t="shared" si="15"/>
        <v>1.0869565217391304</v>
      </c>
      <c r="T66" s="26">
        <f t="shared" si="19"/>
        <v>154</v>
      </c>
      <c r="U66" s="26">
        <f t="shared" si="20"/>
        <v>253</v>
      </c>
      <c r="V66" s="26">
        <f t="shared" si="21"/>
        <v>384</v>
      </c>
      <c r="W66" s="26">
        <f t="shared" si="22"/>
        <v>0.65885416666666663</v>
      </c>
    </row>
    <row r="67" spans="2:23" ht="21" customHeight="1" thickBot="1" x14ac:dyDescent="0.5">
      <c r="B67" s="21">
        <v>52</v>
      </c>
      <c r="C67" s="27" t="s">
        <v>173</v>
      </c>
      <c r="D67" s="23">
        <v>8</v>
      </c>
      <c r="E67" s="23">
        <v>61</v>
      </c>
      <c r="F67" s="23">
        <v>101</v>
      </c>
      <c r="G67" s="24">
        <f t="shared" si="16"/>
        <v>0.60396039603960394</v>
      </c>
      <c r="H67" s="22">
        <v>56</v>
      </c>
      <c r="I67" s="25">
        <v>83</v>
      </c>
      <c r="J67" s="25">
        <v>104</v>
      </c>
      <c r="K67" s="25">
        <f t="shared" si="17"/>
        <v>0.79807692307692313</v>
      </c>
      <c r="L67" s="25">
        <v>38</v>
      </c>
      <c r="M67" s="25">
        <v>76</v>
      </c>
      <c r="N67" s="26">
        <v>99</v>
      </c>
      <c r="O67" s="26">
        <f t="shared" si="18"/>
        <v>0.76767676767676762</v>
      </c>
      <c r="P67" s="26">
        <v>50</v>
      </c>
      <c r="Q67" s="26">
        <v>95</v>
      </c>
      <c r="R67" s="26">
        <v>80</v>
      </c>
      <c r="S67" s="26">
        <f t="shared" si="15"/>
        <v>1.1875</v>
      </c>
      <c r="T67" s="26">
        <f t="shared" si="19"/>
        <v>152</v>
      </c>
      <c r="U67" s="26">
        <f t="shared" si="20"/>
        <v>315</v>
      </c>
      <c r="V67" s="26">
        <f t="shared" si="21"/>
        <v>384</v>
      </c>
      <c r="W67" s="26">
        <f t="shared" si="22"/>
        <v>0.8203125</v>
      </c>
    </row>
    <row r="68" spans="2:23" ht="21" customHeight="1" thickBot="1" x14ac:dyDescent="0.5">
      <c r="B68" s="21">
        <v>53</v>
      </c>
      <c r="C68" s="27" t="s">
        <v>172</v>
      </c>
      <c r="D68" s="23">
        <v>6</v>
      </c>
      <c r="E68" s="23">
        <v>56</v>
      </c>
      <c r="F68" s="23">
        <v>101</v>
      </c>
      <c r="G68" s="24">
        <f t="shared" si="16"/>
        <v>0.5544554455445545</v>
      </c>
      <c r="H68" s="22">
        <v>56</v>
      </c>
      <c r="I68" s="25">
        <v>65</v>
      </c>
      <c r="J68" s="25">
        <v>103</v>
      </c>
      <c r="K68" s="25">
        <f t="shared" si="17"/>
        <v>0.6310679611650486</v>
      </c>
      <c r="L68" s="25">
        <v>44</v>
      </c>
      <c r="M68" s="25">
        <v>83</v>
      </c>
      <c r="N68" s="26">
        <v>81</v>
      </c>
      <c r="O68" s="26">
        <f t="shared" si="18"/>
        <v>1.0246913580246915</v>
      </c>
      <c r="P68" s="26">
        <v>46</v>
      </c>
      <c r="Q68" s="26">
        <v>97</v>
      </c>
      <c r="R68" s="26">
        <v>86</v>
      </c>
      <c r="S68" s="26">
        <f t="shared" si="15"/>
        <v>1.1279069767441861</v>
      </c>
      <c r="T68" s="26">
        <f t="shared" si="19"/>
        <v>152</v>
      </c>
      <c r="U68" s="26">
        <f t="shared" si="20"/>
        <v>301</v>
      </c>
      <c r="V68" s="26">
        <f t="shared" si="21"/>
        <v>371</v>
      </c>
      <c r="W68" s="26">
        <f t="shared" si="22"/>
        <v>0.81132075471698117</v>
      </c>
    </row>
    <row r="69" spans="2:23" ht="21" customHeight="1" thickBot="1" x14ac:dyDescent="0.5">
      <c r="B69" s="21">
        <v>54</v>
      </c>
      <c r="C69" s="27" t="s">
        <v>175</v>
      </c>
      <c r="D69" s="23">
        <v>6</v>
      </c>
      <c r="E69" s="23">
        <v>44</v>
      </c>
      <c r="F69" s="23">
        <v>99</v>
      </c>
      <c r="G69" s="24">
        <f t="shared" si="16"/>
        <v>0.44444444444444442</v>
      </c>
      <c r="H69" s="22">
        <v>54</v>
      </c>
      <c r="I69" s="25">
        <v>65</v>
      </c>
      <c r="J69" s="25">
        <v>101</v>
      </c>
      <c r="K69" s="25">
        <f t="shared" si="17"/>
        <v>0.64356435643564358</v>
      </c>
      <c r="L69" s="25">
        <v>42</v>
      </c>
      <c r="M69" s="25">
        <v>81</v>
      </c>
      <c r="N69" s="26">
        <v>92</v>
      </c>
      <c r="O69" s="26">
        <f t="shared" si="18"/>
        <v>0.88043478260869568</v>
      </c>
      <c r="P69" s="26">
        <v>38</v>
      </c>
      <c r="Q69" s="26">
        <v>82</v>
      </c>
      <c r="R69" s="26">
        <v>89</v>
      </c>
      <c r="S69" s="26">
        <f t="shared" si="15"/>
        <v>0.9213483146067416</v>
      </c>
      <c r="T69" s="26">
        <f t="shared" si="19"/>
        <v>140</v>
      </c>
      <c r="U69" s="26">
        <f t="shared" si="20"/>
        <v>272</v>
      </c>
      <c r="V69" s="26">
        <f t="shared" si="21"/>
        <v>381</v>
      </c>
      <c r="W69" s="26">
        <f t="shared" si="22"/>
        <v>0.71391076115485563</v>
      </c>
    </row>
    <row r="70" spans="2:23" ht="21" customHeight="1" thickBot="1" x14ac:dyDescent="0.5">
      <c r="B70" s="21">
        <v>55</v>
      </c>
      <c r="C70" s="27" t="s">
        <v>168</v>
      </c>
      <c r="D70" s="23">
        <v>6</v>
      </c>
      <c r="E70" s="23">
        <v>40</v>
      </c>
      <c r="F70" s="23">
        <v>105</v>
      </c>
      <c r="G70" s="24">
        <f t="shared" si="16"/>
        <v>0.38095238095238093</v>
      </c>
      <c r="H70" s="22">
        <v>56</v>
      </c>
      <c r="I70" s="22">
        <v>67</v>
      </c>
      <c r="J70" s="26">
        <v>101</v>
      </c>
      <c r="K70" s="25">
        <f t="shared" si="17"/>
        <v>0.6633663366336634</v>
      </c>
      <c r="L70" s="26">
        <v>36</v>
      </c>
      <c r="M70" s="26">
        <v>67</v>
      </c>
      <c r="N70" s="26">
        <v>106</v>
      </c>
      <c r="O70" s="26">
        <f t="shared" si="18"/>
        <v>0.63207547169811318</v>
      </c>
      <c r="P70" s="26">
        <v>40</v>
      </c>
      <c r="Q70" s="26">
        <v>96</v>
      </c>
      <c r="R70" s="26">
        <v>94</v>
      </c>
      <c r="S70" s="26">
        <f t="shared" si="15"/>
        <v>1.0212765957446808</v>
      </c>
      <c r="T70" s="26">
        <f t="shared" si="19"/>
        <v>138</v>
      </c>
      <c r="U70" s="26">
        <f t="shared" si="20"/>
        <v>270</v>
      </c>
      <c r="V70" s="26">
        <f t="shared" si="21"/>
        <v>406</v>
      </c>
      <c r="W70" s="26">
        <f t="shared" si="22"/>
        <v>0.66502463054187189</v>
      </c>
    </row>
    <row r="71" spans="2:23" ht="21" customHeight="1" thickBot="1" x14ac:dyDescent="0.5">
      <c r="B71" s="21">
        <v>56</v>
      </c>
      <c r="C71" s="27" t="s">
        <v>41</v>
      </c>
      <c r="D71" s="23">
        <v>8</v>
      </c>
      <c r="E71" s="23">
        <v>65</v>
      </c>
      <c r="F71" s="23">
        <v>93</v>
      </c>
      <c r="G71" s="24">
        <f t="shared" si="16"/>
        <v>0.69892473118279574</v>
      </c>
      <c r="H71" s="22">
        <v>54</v>
      </c>
      <c r="I71" s="22">
        <v>53</v>
      </c>
      <c r="J71" s="26">
        <v>105</v>
      </c>
      <c r="K71" s="25">
        <f t="shared" si="17"/>
        <v>0.50476190476190474</v>
      </c>
      <c r="L71" s="26">
        <v>40</v>
      </c>
      <c r="M71" s="26">
        <v>76</v>
      </c>
      <c r="N71" s="26">
        <v>96</v>
      </c>
      <c r="O71" s="26">
        <f t="shared" si="18"/>
        <v>0.79166666666666663</v>
      </c>
      <c r="P71" s="26">
        <v>36</v>
      </c>
      <c r="Q71" s="26">
        <v>67</v>
      </c>
      <c r="R71" s="26">
        <v>102</v>
      </c>
      <c r="S71" s="26">
        <f t="shared" si="15"/>
        <v>0.65686274509803921</v>
      </c>
      <c r="T71" s="26">
        <f t="shared" si="19"/>
        <v>138</v>
      </c>
      <c r="U71" s="26">
        <f t="shared" si="20"/>
        <v>261</v>
      </c>
      <c r="V71" s="26">
        <f t="shared" si="21"/>
        <v>396</v>
      </c>
      <c r="W71" s="26">
        <f t="shared" si="22"/>
        <v>0.65909090909090906</v>
      </c>
    </row>
    <row r="72" spans="2:23" ht="21" customHeight="1" thickBot="1" x14ac:dyDescent="0.5">
      <c r="B72" s="21">
        <v>57</v>
      </c>
      <c r="C72" s="27"/>
      <c r="D72" s="23"/>
      <c r="E72" s="23"/>
      <c r="F72" s="23"/>
      <c r="G72" s="24"/>
      <c r="H72" s="22"/>
      <c r="I72" s="22"/>
      <c r="J72" s="26"/>
      <c r="K72" s="25"/>
      <c r="L72" s="26"/>
      <c r="M72" s="26"/>
      <c r="N72" s="26"/>
      <c r="O72" s="26"/>
      <c r="P72" s="26"/>
      <c r="Q72" s="26"/>
      <c r="R72" s="26"/>
      <c r="S72" s="26" t="e">
        <f t="shared" ref="S72" si="23">Q72/R72</f>
        <v>#DIV/0!</v>
      </c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7"/>
      <c r="D73" s="23"/>
      <c r="E73" s="23"/>
      <c r="F73" s="23"/>
      <c r="G73" s="24"/>
      <c r="H73" s="22"/>
      <c r="I73" s="25"/>
      <c r="J73" s="25"/>
      <c r="K73" s="25"/>
      <c r="L73" s="25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7"/>
      <c r="D74" s="23"/>
      <c r="E74" s="23"/>
      <c r="F74" s="23"/>
      <c r="G74" s="24"/>
      <c r="H74" s="22"/>
      <c r="I74" s="25"/>
      <c r="J74" s="25"/>
      <c r="K74" s="25"/>
      <c r="L74" s="25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7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7"/>
      <c r="D76" s="23"/>
      <c r="E76" s="23"/>
      <c r="F76" s="23"/>
      <c r="G76" s="24"/>
      <c r="H76" s="22"/>
      <c r="I76" s="25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7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7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5">
        <v>64</v>
      </c>
      <c r="C79" s="22"/>
      <c r="D79" s="22"/>
      <c r="E79" s="22"/>
      <c r="F79" s="22"/>
      <c r="G79" s="24"/>
      <c r="H79" s="22"/>
      <c r="I79" s="22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5">
        <v>65</v>
      </c>
      <c r="C80" s="40"/>
      <c r="D80" s="22"/>
      <c r="E80" s="22"/>
      <c r="F80" s="22"/>
      <c r="G80" s="24"/>
      <c r="H80" s="22"/>
      <c r="I80" s="22"/>
      <c r="J80" s="26"/>
      <c r="K80" s="25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x14ac:dyDescent="0.45">
      <c r="B81" s="37"/>
      <c r="C81" s="38"/>
      <c r="D81" s="38"/>
      <c r="E81" s="38"/>
      <c r="F81" s="38"/>
      <c r="G81" s="38"/>
      <c r="H81" s="38"/>
      <c r="I81" s="38"/>
      <c r="J81" s="39"/>
      <c r="K81" s="37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2:23" x14ac:dyDescent="0.45">
      <c r="B82" s="37"/>
      <c r="C82" s="38"/>
      <c r="D82" s="38"/>
      <c r="E82" s="38"/>
      <c r="F82" s="38"/>
      <c r="G82" s="38"/>
      <c r="H82" s="38"/>
      <c r="I82" s="38"/>
      <c r="J82" s="37"/>
      <c r="K82" s="37"/>
      <c r="L82" s="37"/>
      <c r="M82" s="37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2:23" x14ac:dyDescent="0.45">
      <c r="B83" s="37"/>
      <c r="C83" s="38"/>
      <c r="D83" s="38"/>
      <c r="E83" s="38"/>
      <c r="F83" s="38"/>
      <c r="G83" s="38"/>
      <c r="H83" s="38"/>
      <c r="I83" s="38"/>
      <c r="J83" s="37"/>
      <c r="K83" s="37"/>
      <c r="L83" s="37"/>
      <c r="M83" s="37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2:23" x14ac:dyDescent="0.45">
      <c r="C84" s="38"/>
      <c r="D84" s="38"/>
      <c r="E84" s="38"/>
      <c r="F84" s="38"/>
      <c r="G84" s="38"/>
      <c r="H84" s="38"/>
      <c r="I84" s="38"/>
      <c r="J84" s="39"/>
      <c r="K84" s="37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2:23" x14ac:dyDescent="0.45">
      <c r="C85" s="38"/>
      <c r="D85" s="38"/>
      <c r="E85" s="38"/>
      <c r="F85" s="38"/>
      <c r="G85" s="38"/>
      <c r="H85" s="38"/>
      <c r="I85" s="38"/>
      <c r="J85" s="39"/>
      <c r="K85" s="37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2:23" x14ac:dyDescent="0.45">
      <c r="C86" s="38"/>
      <c r="D86" s="38"/>
      <c r="E86" s="38"/>
      <c r="F86" s="38"/>
      <c r="G86" s="38"/>
      <c r="H86" s="38"/>
      <c r="I86" s="38"/>
      <c r="J86" s="39"/>
      <c r="K86" s="37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2:23" x14ac:dyDescent="0.45">
      <c r="C87" s="38"/>
      <c r="D87" s="38"/>
      <c r="E87" s="38"/>
      <c r="F87" s="38"/>
      <c r="G87" s="38"/>
      <c r="H87" s="38"/>
      <c r="I87" s="38"/>
      <c r="J87" s="39"/>
      <c r="K87" s="37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2:23" x14ac:dyDescent="0.45">
      <c r="C88" s="38"/>
      <c r="D88" s="38"/>
      <c r="E88" s="38"/>
      <c r="F88" s="38"/>
      <c r="G88" s="38"/>
      <c r="H88" s="38"/>
      <c r="I88" s="38"/>
      <c r="J88" s="39"/>
      <c r="K88" s="37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2:23" x14ac:dyDescent="0.45">
      <c r="C89" s="4"/>
      <c r="D89" s="4"/>
      <c r="E89" s="4"/>
      <c r="F89" s="4"/>
      <c r="G89" s="38"/>
      <c r="H89" s="4"/>
      <c r="I89" s="4"/>
      <c r="K89" s="2"/>
    </row>
    <row r="90" spans="2:23" x14ac:dyDescent="0.45">
      <c r="C90" s="4"/>
      <c r="D90" s="4"/>
      <c r="E90" s="4"/>
      <c r="F90" s="4"/>
      <c r="G90" s="38"/>
      <c r="H90" s="4"/>
      <c r="I90" s="4"/>
      <c r="K90" s="2"/>
    </row>
    <row r="91" spans="2:23" x14ac:dyDescent="0.45">
      <c r="C91" s="4"/>
      <c r="D91" s="4"/>
      <c r="E91" s="4"/>
      <c r="F91" s="4"/>
      <c r="G91" s="38"/>
      <c r="H91" s="4"/>
      <c r="I91" s="4"/>
      <c r="K91" s="2"/>
    </row>
    <row r="92" spans="2:23" x14ac:dyDescent="0.45">
      <c r="C92" s="4"/>
      <c r="D92" s="4"/>
      <c r="E92" s="4"/>
      <c r="F92" s="4"/>
      <c r="G92" s="38"/>
      <c r="H92" s="4"/>
      <c r="I92" s="4"/>
      <c r="K92" s="2"/>
    </row>
    <row r="93" spans="2:23" x14ac:dyDescent="0.45">
      <c r="C93" s="4"/>
      <c r="D93" s="4"/>
      <c r="E93" s="4"/>
      <c r="F93" s="4"/>
      <c r="G93" s="38"/>
      <c r="H93" s="4"/>
      <c r="I93" s="4"/>
      <c r="K93" s="2"/>
    </row>
    <row r="94" spans="2:23" x14ac:dyDescent="0.45">
      <c r="C94" s="4"/>
      <c r="D94" s="4"/>
      <c r="E94" s="4"/>
      <c r="F94" s="4"/>
      <c r="G94" s="38"/>
      <c r="H94" s="4"/>
      <c r="I94" s="4"/>
      <c r="K94" s="2"/>
    </row>
    <row r="95" spans="2:23" x14ac:dyDescent="0.45">
      <c r="C95" s="4"/>
      <c r="D95" s="4"/>
      <c r="E95" s="4"/>
      <c r="F95" s="4"/>
      <c r="G95" s="38"/>
      <c r="H95" s="4"/>
      <c r="I95" s="4"/>
      <c r="K95" s="2"/>
    </row>
  </sheetData>
  <sortState xmlns:xlrd2="http://schemas.microsoft.com/office/spreadsheetml/2017/richdata2" ref="C17:W71">
    <sortCondition descending="1" ref="T17:T71"/>
    <sortCondition descending="1" ref="W17:W71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112"/>
  <sheetViews>
    <sheetView showGridLines="0" zoomScale="43" zoomScaleNormal="50" workbookViewId="0">
      <selection activeCell="F39" sqref="F39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76" t="s">
        <v>161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76" t="s">
        <v>72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2:24" x14ac:dyDescent="0.45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3" spans="2:24" ht="24" thickBot="1" x14ac:dyDescent="0.5"/>
    <row r="14" spans="2:24" ht="24" thickBot="1" x14ac:dyDescent="0.5">
      <c r="B14" s="77" t="s">
        <v>1</v>
      </c>
      <c r="C14" s="77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82"/>
      <c r="C15" s="82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80</v>
      </c>
      <c r="D16" s="68">
        <v>20</v>
      </c>
      <c r="E16" s="68">
        <v>120</v>
      </c>
      <c r="F16" s="68">
        <v>24</v>
      </c>
      <c r="G16" s="70">
        <f t="shared" ref="G16" si="0">E16/F16</f>
        <v>5</v>
      </c>
      <c r="H16" s="62">
        <v>100</v>
      </c>
      <c r="I16" s="64">
        <v>100</v>
      </c>
      <c r="J16" s="64">
        <v>40</v>
      </c>
      <c r="K16" s="63">
        <f t="shared" ref="K16" si="1">I16/J16</f>
        <v>2.5</v>
      </c>
      <c r="L16" s="63">
        <v>110</v>
      </c>
      <c r="M16" s="63">
        <v>105</v>
      </c>
      <c r="N16" s="64">
        <v>48</v>
      </c>
      <c r="O16" s="64">
        <f t="shared" ref="O16:O47" si="2">M16/N16</f>
        <v>2.1875</v>
      </c>
      <c r="P16" s="64">
        <v>110</v>
      </c>
      <c r="Q16" s="64">
        <v>103</v>
      </c>
      <c r="R16" s="64">
        <v>54</v>
      </c>
      <c r="S16" s="64">
        <f t="shared" ref="S16:S47" si="3">Q16/R16</f>
        <v>1.9074074074074074</v>
      </c>
      <c r="T16" s="64">
        <f t="shared" ref="T16" si="4">D16+H16+L16+P16</f>
        <v>340</v>
      </c>
      <c r="U16" s="64">
        <f t="shared" ref="U16" si="5">E16+I16+M16+Q16</f>
        <v>428</v>
      </c>
      <c r="V16" s="64">
        <f t="shared" ref="V16" si="6">F16+J16+N16+R16</f>
        <v>166</v>
      </c>
      <c r="W16" s="64">
        <f t="shared" ref="W16" si="7">U16/V16</f>
        <v>2.5783132530120483</v>
      </c>
    </row>
    <row r="17" spans="1:25" ht="21" customHeight="1" thickBot="1" x14ac:dyDescent="0.5">
      <c r="B17" s="57">
        <v>2</v>
      </c>
      <c r="C17" s="69" t="s">
        <v>225</v>
      </c>
      <c r="D17" s="68">
        <v>20</v>
      </c>
      <c r="E17" s="62">
        <v>105</v>
      </c>
      <c r="F17" s="62">
        <v>38</v>
      </c>
      <c r="G17" s="70">
        <f t="shared" ref="G17:G64" si="8">E17/F17</f>
        <v>2.763157894736842</v>
      </c>
      <c r="H17" s="62">
        <v>98</v>
      </c>
      <c r="I17" s="62">
        <v>105</v>
      </c>
      <c r="J17" s="64">
        <v>54</v>
      </c>
      <c r="K17" s="63">
        <f t="shared" ref="K17:K64" si="9">I17/J17</f>
        <v>1.9444444444444444</v>
      </c>
      <c r="L17" s="63">
        <v>108</v>
      </c>
      <c r="M17" s="63">
        <v>101</v>
      </c>
      <c r="N17" s="64">
        <v>82</v>
      </c>
      <c r="O17" s="64">
        <f t="shared" si="2"/>
        <v>1.2317073170731707</v>
      </c>
      <c r="P17" s="64">
        <v>106</v>
      </c>
      <c r="Q17" s="64">
        <v>94</v>
      </c>
      <c r="R17" s="64">
        <v>70</v>
      </c>
      <c r="S17" s="64">
        <f t="shared" si="3"/>
        <v>1.3428571428571427</v>
      </c>
      <c r="T17" s="64">
        <f t="shared" ref="T17:T64" si="10">D17+H17+L17+P17</f>
        <v>332</v>
      </c>
      <c r="U17" s="64">
        <f t="shared" ref="U17:U64" si="11">E17+I17+M17+Q17</f>
        <v>405</v>
      </c>
      <c r="V17" s="64">
        <f t="shared" ref="V17:V64" si="12">F17+J17+N17+R17</f>
        <v>244</v>
      </c>
      <c r="W17" s="64">
        <f t="shared" ref="W17:W64" si="13">U17/V17</f>
        <v>1.6598360655737705</v>
      </c>
    </row>
    <row r="18" spans="1:25" ht="21" customHeight="1" thickBot="1" x14ac:dyDescent="0.5">
      <c r="B18" s="57">
        <v>3</v>
      </c>
      <c r="C18" s="69" t="s">
        <v>103</v>
      </c>
      <c r="D18" s="68">
        <v>20</v>
      </c>
      <c r="E18" s="68">
        <v>105</v>
      </c>
      <c r="F18" s="68">
        <v>28</v>
      </c>
      <c r="G18" s="70">
        <f t="shared" si="8"/>
        <v>3.75</v>
      </c>
      <c r="H18" s="62">
        <v>100</v>
      </c>
      <c r="I18" s="64">
        <v>105</v>
      </c>
      <c r="J18" s="64">
        <v>54</v>
      </c>
      <c r="K18" s="63">
        <f t="shared" si="9"/>
        <v>1.9444444444444444</v>
      </c>
      <c r="L18" s="63">
        <v>106</v>
      </c>
      <c r="M18" s="63">
        <v>92</v>
      </c>
      <c r="N18" s="64">
        <v>67</v>
      </c>
      <c r="O18" s="64">
        <f t="shared" si="2"/>
        <v>1.3731343283582089</v>
      </c>
      <c r="P18" s="64">
        <v>104</v>
      </c>
      <c r="Q18" s="64">
        <v>80</v>
      </c>
      <c r="R18" s="64">
        <v>66</v>
      </c>
      <c r="S18" s="64">
        <f t="shared" si="3"/>
        <v>1.2121212121212122</v>
      </c>
      <c r="T18" s="64">
        <f t="shared" si="10"/>
        <v>330</v>
      </c>
      <c r="U18" s="64">
        <f t="shared" si="11"/>
        <v>382</v>
      </c>
      <c r="V18" s="64">
        <f t="shared" si="12"/>
        <v>215</v>
      </c>
      <c r="W18" s="64">
        <f t="shared" si="13"/>
        <v>1.7767441860465116</v>
      </c>
    </row>
    <row r="19" spans="1:25" ht="21" customHeight="1" thickBot="1" x14ac:dyDescent="0.5">
      <c r="B19" s="57">
        <v>4</v>
      </c>
      <c r="C19" s="69" t="s">
        <v>107</v>
      </c>
      <c r="D19" s="68">
        <v>20</v>
      </c>
      <c r="E19" s="68">
        <v>105</v>
      </c>
      <c r="F19" s="68">
        <v>33</v>
      </c>
      <c r="G19" s="70">
        <f t="shared" si="8"/>
        <v>3.1818181818181817</v>
      </c>
      <c r="H19" s="62">
        <v>96</v>
      </c>
      <c r="I19" s="64">
        <v>98</v>
      </c>
      <c r="J19" s="64">
        <v>55</v>
      </c>
      <c r="K19" s="63">
        <f t="shared" si="9"/>
        <v>1.7818181818181817</v>
      </c>
      <c r="L19" s="63">
        <v>104</v>
      </c>
      <c r="M19" s="63">
        <v>95</v>
      </c>
      <c r="N19" s="64">
        <v>62</v>
      </c>
      <c r="O19" s="64">
        <f t="shared" si="2"/>
        <v>1.532258064516129</v>
      </c>
      <c r="P19" s="64">
        <v>108</v>
      </c>
      <c r="Q19" s="64">
        <v>96</v>
      </c>
      <c r="R19" s="64">
        <v>51</v>
      </c>
      <c r="S19" s="64">
        <f t="shared" si="3"/>
        <v>1.8823529411764706</v>
      </c>
      <c r="T19" s="64">
        <f t="shared" si="10"/>
        <v>328</v>
      </c>
      <c r="U19" s="64">
        <f t="shared" si="11"/>
        <v>394</v>
      </c>
      <c r="V19" s="64">
        <f t="shared" si="12"/>
        <v>201</v>
      </c>
      <c r="W19" s="64">
        <f t="shared" si="13"/>
        <v>1.9601990049751243</v>
      </c>
    </row>
    <row r="20" spans="1:25" ht="21" customHeight="1" thickBot="1" x14ac:dyDescent="0.5">
      <c r="B20" s="57">
        <v>5</v>
      </c>
      <c r="C20" s="69" t="s">
        <v>77</v>
      </c>
      <c r="D20" s="68">
        <v>20</v>
      </c>
      <c r="E20" s="68">
        <v>105</v>
      </c>
      <c r="F20" s="68">
        <v>31</v>
      </c>
      <c r="G20" s="70">
        <f t="shared" si="8"/>
        <v>3.3870967741935485</v>
      </c>
      <c r="H20" s="62">
        <v>98</v>
      </c>
      <c r="I20" s="64">
        <v>99</v>
      </c>
      <c r="J20" s="64">
        <v>72</v>
      </c>
      <c r="K20" s="63">
        <f t="shared" si="9"/>
        <v>1.375</v>
      </c>
      <c r="L20" s="63">
        <v>102</v>
      </c>
      <c r="M20" s="63">
        <v>71</v>
      </c>
      <c r="N20" s="64">
        <v>89</v>
      </c>
      <c r="O20" s="64">
        <f t="shared" si="2"/>
        <v>0.797752808988764</v>
      </c>
      <c r="P20" s="64">
        <v>96</v>
      </c>
      <c r="Q20" s="64">
        <v>58</v>
      </c>
      <c r="R20" s="64">
        <v>102</v>
      </c>
      <c r="S20" s="64">
        <f t="shared" si="3"/>
        <v>0.56862745098039214</v>
      </c>
      <c r="T20" s="64">
        <f t="shared" si="10"/>
        <v>316</v>
      </c>
      <c r="U20" s="64">
        <f t="shared" si="11"/>
        <v>333</v>
      </c>
      <c r="V20" s="64">
        <f t="shared" si="12"/>
        <v>294</v>
      </c>
      <c r="W20" s="64">
        <f t="shared" si="13"/>
        <v>1.1326530612244898</v>
      </c>
    </row>
    <row r="21" spans="1:25" ht="21" customHeight="1" thickBot="1" x14ac:dyDescent="0.5">
      <c r="B21" s="57">
        <v>6</v>
      </c>
      <c r="C21" s="69" t="s">
        <v>97</v>
      </c>
      <c r="D21" s="68">
        <v>16</v>
      </c>
      <c r="E21" s="68">
        <v>100</v>
      </c>
      <c r="F21" s="68">
        <v>68</v>
      </c>
      <c r="G21" s="70">
        <f t="shared" si="8"/>
        <v>1.4705882352941178</v>
      </c>
      <c r="H21" s="62">
        <v>96</v>
      </c>
      <c r="I21" s="62">
        <v>104</v>
      </c>
      <c r="J21" s="64">
        <v>69</v>
      </c>
      <c r="K21" s="63">
        <f t="shared" si="9"/>
        <v>1.5072463768115942</v>
      </c>
      <c r="L21" s="63">
        <v>100</v>
      </c>
      <c r="M21" s="63">
        <v>66</v>
      </c>
      <c r="N21" s="64">
        <v>89</v>
      </c>
      <c r="O21" s="64">
        <f t="shared" si="2"/>
        <v>0.7415730337078652</v>
      </c>
      <c r="P21" s="64">
        <v>100</v>
      </c>
      <c r="Q21" s="64">
        <v>105</v>
      </c>
      <c r="R21" s="64">
        <v>46</v>
      </c>
      <c r="S21" s="64">
        <f t="shared" si="3"/>
        <v>2.2826086956521738</v>
      </c>
      <c r="T21" s="64">
        <f t="shared" si="10"/>
        <v>312</v>
      </c>
      <c r="U21" s="64">
        <f t="shared" si="11"/>
        <v>375</v>
      </c>
      <c r="V21" s="64">
        <f t="shared" si="12"/>
        <v>272</v>
      </c>
      <c r="W21" s="64">
        <f t="shared" si="13"/>
        <v>1.3786764705882353</v>
      </c>
    </row>
    <row r="22" spans="1:25" ht="21" customHeight="1" thickBot="1" x14ac:dyDescent="0.5">
      <c r="B22" s="57">
        <v>7</v>
      </c>
      <c r="C22" s="69" t="s">
        <v>131</v>
      </c>
      <c r="D22" s="68">
        <v>20</v>
      </c>
      <c r="E22" s="68">
        <v>94</v>
      </c>
      <c r="F22" s="68">
        <v>56</v>
      </c>
      <c r="G22" s="70">
        <f t="shared" si="8"/>
        <v>1.6785714285714286</v>
      </c>
      <c r="H22" s="62">
        <v>88</v>
      </c>
      <c r="I22" s="62">
        <v>47</v>
      </c>
      <c r="J22" s="64">
        <v>91</v>
      </c>
      <c r="K22" s="63">
        <f t="shared" si="9"/>
        <v>0.51648351648351654</v>
      </c>
      <c r="L22" s="64">
        <v>100</v>
      </c>
      <c r="M22" s="64">
        <v>103</v>
      </c>
      <c r="N22" s="64">
        <v>67</v>
      </c>
      <c r="O22" s="64">
        <f t="shared" si="2"/>
        <v>1.5373134328358209</v>
      </c>
      <c r="P22" s="64">
        <v>100</v>
      </c>
      <c r="Q22" s="64">
        <v>65</v>
      </c>
      <c r="R22" s="64">
        <v>98</v>
      </c>
      <c r="S22" s="64">
        <f t="shared" si="3"/>
        <v>0.66326530612244894</v>
      </c>
      <c r="T22" s="64">
        <f t="shared" si="10"/>
        <v>308</v>
      </c>
      <c r="U22" s="64">
        <f t="shared" si="11"/>
        <v>309</v>
      </c>
      <c r="V22" s="64">
        <f t="shared" si="12"/>
        <v>312</v>
      </c>
      <c r="W22" s="64">
        <f t="shared" si="13"/>
        <v>0.99038461538461542</v>
      </c>
    </row>
    <row r="23" spans="1:25" ht="21" customHeight="1" thickBot="1" x14ac:dyDescent="0.5">
      <c r="B23" s="57">
        <v>8</v>
      </c>
      <c r="C23" s="69" t="s">
        <v>130</v>
      </c>
      <c r="D23" s="68">
        <v>18</v>
      </c>
      <c r="E23" s="68">
        <v>102</v>
      </c>
      <c r="F23" s="68">
        <v>64</v>
      </c>
      <c r="G23" s="70">
        <f t="shared" si="8"/>
        <v>1.59375</v>
      </c>
      <c r="H23" s="62">
        <v>94</v>
      </c>
      <c r="I23" s="64">
        <v>83</v>
      </c>
      <c r="J23" s="64">
        <v>85</v>
      </c>
      <c r="K23" s="63">
        <f t="shared" si="9"/>
        <v>0.97647058823529409</v>
      </c>
      <c r="L23" s="63">
        <v>96</v>
      </c>
      <c r="M23" s="63">
        <v>53</v>
      </c>
      <c r="N23" s="64">
        <v>105</v>
      </c>
      <c r="O23" s="64">
        <f t="shared" si="2"/>
        <v>0.50476190476190474</v>
      </c>
      <c r="P23" s="64">
        <v>98</v>
      </c>
      <c r="Q23" s="64">
        <v>99</v>
      </c>
      <c r="R23" s="64">
        <v>54</v>
      </c>
      <c r="S23" s="64">
        <f t="shared" si="3"/>
        <v>1.8333333333333333</v>
      </c>
      <c r="T23" s="64">
        <f t="shared" si="10"/>
        <v>306</v>
      </c>
      <c r="U23" s="64">
        <f t="shared" si="11"/>
        <v>337</v>
      </c>
      <c r="V23" s="64">
        <f t="shared" si="12"/>
        <v>308</v>
      </c>
      <c r="W23" s="64">
        <f t="shared" si="13"/>
        <v>1.0941558441558441</v>
      </c>
    </row>
    <row r="24" spans="1:25" ht="21" customHeight="1" thickBot="1" x14ac:dyDescent="0.5">
      <c r="B24" s="57">
        <v>9</v>
      </c>
      <c r="C24" s="68" t="s">
        <v>88</v>
      </c>
      <c r="D24" s="68">
        <v>16</v>
      </c>
      <c r="E24" s="68">
        <v>99</v>
      </c>
      <c r="F24" s="68">
        <v>78</v>
      </c>
      <c r="G24" s="70">
        <f t="shared" si="8"/>
        <v>1.2692307692307692</v>
      </c>
      <c r="H24" s="62">
        <v>90</v>
      </c>
      <c r="I24" s="64">
        <v>79</v>
      </c>
      <c r="J24" s="64">
        <v>93</v>
      </c>
      <c r="K24" s="63">
        <f t="shared" si="9"/>
        <v>0.84946236559139787</v>
      </c>
      <c r="L24" s="63">
        <v>98</v>
      </c>
      <c r="M24" s="63">
        <v>96</v>
      </c>
      <c r="N24" s="64">
        <v>75</v>
      </c>
      <c r="O24" s="64">
        <f t="shared" si="2"/>
        <v>1.28</v>
      </c>
      <c r="P24" s="64">
        <v>102</v>
      </c>
      <c r="Q24" s="64">
        <v>71</v>
      </c>
      <c r="R24" s="64">
        <v>91</v>
      </c>
      <c r="S24" s="64">
        <f t="shared" si="3"/>
        <v>0.78021978021978022</v>
      </c>
      <c r="T24" s="64">
        <f t="shared" si="10"/>
        <v>306</v>
      </c>
      <c r="U24" s="64">
        <f t="shared" si="11"/>
        <v>345</v>
      </c>
      <c r="V24" s="64">
        <f t="shared" si="12"/>
        <v>337</v>
      </c>
      <c r="W24" s="64">
        <f t="shared" si="13"/>
        <v>1.0237388724035608</v>
      </c>
    </row>
    <row r="25" spans="1:25" ht="21" customHeight="1" thickBot="1" x14ac:dyDescent="0.5">
      <c r="B25" s="57">
        <v>10</v>
      </c>
      <c r="C25" s="68" t="s">
        <v>180</v>
      </c>
      <c r="D25" s="68">
        <v>18</v>
      </c>
      <c r="E25" s="68">
        <v>98</v>
      </c>
      <c r="F25" s="68">
        <v>56</v>
      </c>
      <c r="G25" s="70">
        <f t="shared" si="8"/>
        <v>1.75</v>
      </c>
      <c r="H25" s="62">
        <v>92</v>
      </c>
      <c r="I25" s="64">
        <v>79</v>
      </c>
      <c r="J25" s="64">
        <v>97</v>
      </c>
      <c r="K25" s="63">
        <f t="shared" si="9"/>
        <v>0.81443298969072164</v>
      </c>
      <c r="L25" s="63">
        <v>96</v>
      </c>
      <c r="M25" s="63">
        <v>99</v>
      </c>
      <c r="N25" s="64">
        <v>82</v>
      </c>
      <c r="O25" s="64">
        <f t="shared" si="2"/>
        <v>1.2073170731707317</v>
      </c>
      <c r="P25" s="64">
        <v>98</v>
      </c>
      <c r="Q25" s="64">
        <v>62</v>
      </c>
      <c r="R25" s="64">
        <v>97</v>
      </c>
      <c r="S25" s="64">
        <f t="shared" si="3"/>
        <v>0.63917525773195871</v>
      </c>
      <c r="T25" s="64">
        <f t="shared" si="10"/>
        <v>304</v>
      </c>
      <c r="U25" s="64">
        <f t="shared" si="11"/>
        <v>338</v>
      </c>
      <c r="V25" s="64">
        <f t="shared" si="12"/>
        <v>332</v>
      </c>
      <c r="W25" s="64">
        <f t="shared" si="13"/>
        <v>1.0180722891566265</v>
      </c>
    </row>
    <row r="26" spans="1:25" ht="21" customHeight="1" thickBot="1" x14ac:dyDescent="0.5">
      <c r="B26" s="57">
        <v>11</v>
      </c>
      <c r="C26" s="68" t="s">
        <v>124</v>
      </c>
      <c r="D26" s="68">
        <v>18</v>
      </c>
      <c r="E26" s="68">
        <v>94</v>
      </c>
      <c r="F26" s="68">
        <v>61</v>
      </c>
      <c r="G26" s="70">
        <f t="shared" si="8"/>
        <v>1.540983606557377</v>
      </c>
      <c r="H26" s="62">
        <v>94</v>
      </c>
      <c r="I26" s="62">
        <v>83</v>
      </c>
      <c r="J26" s="64">
        <v>82</v>
      </c>
      <c r="K26" s="63">
        <f t="shared" si="9"/>
        <v>1.0121951219512195</v>
      </c>
      <c r="L26" s="64">
        <v>98</v>
      </c>
      <c r="M26" s="64">
        <v>58</v>
      </c>
      <c r="N26" s="64">
        <v>101</v>
      </c>
      <c r="O26" s="64">
        <f t="shared" si="2"/>
        <v>0.57425742574257421</v>
      </c>
      <c r="P26" s="64">
        <v>90</v>
      </c>
      <c r="Q26" s="64">
        <v>80</v>
      </c>
      <c r="R26" s="64">
        <v>86</v>
      </c>
      <c r="S26" s="64">
        <f t="shared" si="3"/>
        <v>0.93023255813953487</v>
      </c>
      <c r="T26" s="64">
        <f t="shared" si="10"/>
        <v>300</v>
      </c>
      <c r="U26" s="64">
        <f t="shared" si="11"/>
        <v>315</v>
      </c>
      <c r="V26" s="64">
        <f t="shared" si="12"/>
        <v>330</v>
      </c>
      <c r="W26" s="64">
        <f t="shared" si="13"/>
        <v>0.95454545454545459</v>
      </c>
    </row>
    <row r="27" spans="1:25" s="18" customFormat="1" ht="21" customHeight="1" thickBot="1" x14ac:dyDescent="0.5">
      <c r="A27" s="19"/>
      <c r="B27" s="57">
        <v>12</v>
      </c>
      <c r="C27" s="68" t="s">
        <v>118</v>
      </c>
      <c r="D27" s="68">
        <v>18</v>
      </c>
      <c r="E27" s="68">
        <v>109</v>
      </c>
      <c r="F27" s="68">
        <v>76</v>
      </c>
      <c r="G27" s="70">
        <f t="shared" si="8"/>
        <v>1.4342105263157894</v>
      </c>
      <c r="H27" s="62">
        <v>92</v>
      </c>
      <c r="I27" s="62">
        <v>84</v>
      </c>
      <c r="J27" s="64">
        <v>95</v>
      </c>
      <c r="K27" s="63">
        <f t="shared" si="9"/>
        <v>0.88421052631578945</v>
      </c>
      <c r="L27" s="63">
        <v>90</v>
      </c>
      <c r="M27" s="63">
        <v>77</v>
      </c>
      <c r="N27" s="64">
        <v>102</v>
      </c>
      <c r="O27" s="64">
        <f t="shared" si="2"/>
        <v>0.75490196078431371</v>
      </c>
      <c r="P27" s="64">
        <v>88</v>
      </c>
      <c r="Q27" s="64">
        <v>100</v>
      </c>
      <c r="R27" s="64">
        <v>80</v>
      </c>
      <c r="S27" s="64">
        <f t="shared" si="3"/>
        <v>1.25</v>
      </c>
      <c r="T27" s="64">
        <f t="shared" si="10"/>
        <v>288</v>
      </c>
      <c r="U27" s="64">
        <f t="shared" si="11"/>
        <v>370</v>
      </c>
      <c r="V27" s="64">
        <f t="shared" si="12"/>
        <v>353</v>
      </c>
      <c r="W27" s="64">
        <f t="shared" si="13"/>
        <v>1.048158640226629</v>
      </c>
      <c r="X27" s="19"/>
      <c r="Y27" s="19"/>
    </row>
    <row r="28" spans="1:25" ht="21" customHeight="1" thickBot="1" x14ac:dyDescent="0.5">
      <c r="B28" s="21">
        <v>13</v>
      </c>
      <c r="C28" s="23" t="s">
        <v>104</v>
      </c>
      <c r="D28" s="23">
        <v>18</v>
      </c>
      <c r="E28" s="23">
        <v>99</v>
      </c>
      <c r="F28" s="23">
        <v>76</v>
      </c>
      <c r="G28" s="24">
        <f t="shared" si="8"/>
        <v>1.3026315789473684</v>
      </c>
      <c r="H28" s="22">
        <v>86</v>
      </c>
      <c r="I28" s="22">
        <v>34</v>
      </c>
      <c r="J28" s="26">
        <v>105</v>
      </c>
      <c r="K28" s="25">
        <f t="shared" si="9"/>
        <v>0.32380952380952382</v>
      </c>
      <c r="L28" s="25">
        <v>94</v>
      </c>
      <c r="M28" s="25">
        <v>90</v>
      </c>
      <c r="N28" s="26">
        <v>80</v>
      </c>
      <c r="O28" s="26">
        <f t="shared" si="2"/>
        <v>1.125</v>
      </c>
      <c r="P28" s="26">
        <v>88</v>
      </c>
      <c r="Q28" s="26">
        <v>83</v>
      </c>
      <c r="R28" s="26">
        <v>88</v>
      </c>
      <c r="S28" s="26">
        <f t="shared" si="3"/>
        <v>0.94318181818181823</v>
      </c>
      <c r="T28" s="26">
        <f t="shared" si="10"/>
        <v>286</v>
      </c>
      <c r="U28" s="26">
        <f t="shared" si="11"/>
        <v>306</v>
      </c>
      <c r="V28" s="26">
        <f t="shared" si="12"/>
        <v>349</v>
      </c>
      <c r="W28" s="26">
        <f t="shared" si="13"/>
        <v>0.87679083094555876</v>
      </c>
    </row>
    <row r="29" spans="1:25" ht="21" customHeight="1" thickBot="1" x14ac:dyDescent="0.5">
      <c r="B29" s="21">
        <v>14</v>
      </c>
      <c r="C29" s="23" t="s">
        <v>178</v>
      </c>
      <c r="D29" s="23">
        <v>14</v>
      </c>
      <c r="E29" s="23">
        <v>91</v>
      </c>
      <c r="F29" s="23">
        <v>80</v>
      </c>
      <c r="G29" s="24">
        <f t="shared" si="8"/>
        <v>1.1375</v>
      </c>
      <c r="H29" s="22">
        <v>84</v>
      </c>
      <c r="I29" s="26">
        <v>108</v>
      </c>
      <c r="J29" s="26">
        <v>65</v>
      </c>
      <c r="K29" s="25">
        <f t="shared" si="9"/>
        <v>1.6615384615384616</v>
      </c>
      <c r="L29" s="25">
        <v>90</v>
      </c>
      <c r="M29" s="25">
        <v>106</v>
      </c>
      <c r="N29" s="26">
        <v>71</v>
      </c>
      <c r="O29" s="26">
        <f t="shared" si="2"/>
        <v>1.4929577464788732</v>
      </c>
      <c r="P29" s="26">
        <v>96</v>
      </c>
      <c r="Q29" s="26">
        <v>89</v>
      </c>
      <c r="R29" s="26">
        <v>77</v>
      </c>
      <c r="S29" s="26">
        <f t="shared" si="3"/>
        <v>1.1558441558441559</v>
      </c>
      <c r="T29" s="26">
        <f t="shared" si="10"/>
        <v>284</v>
      </c>
      <c r="U29" s="26">
        <f t="shared" si="11"/>
        <v>394</v>
      </c>
      <c r="V29" s="26">
        <f t="shared" si="12"/>
        <v>293</v>
      </c>
      <c r="W29" s="26">
        <f t="shared" si="13"/>
        <v>1.3447098976109215</v>
      </c>
    </row>
    <row r="30" spans="1:25" ht="21" customHeight="1" thickBot="1" x14ac:dyDescent="0.5">
      <c r="B30" s="21">
        <v>15</v>
      </c>
      <c r="C30" s="23" t="s">
        <v>91</v>
      </c>
      <c r="D30" s="23">
        <v>18</v>
      </c>
      <c r="E30" s="23">
        <v>96</v>
      </c>
      <c r="F30" s="23">
        <v>43</v>
      </c>
      <c r="G30" s="24">
        <f t="shared" si="8"/>
        <v>2.2325581395348837</v>
      </c>
      <c r="H30" s="22">
        <v>90</v>
      </c>
      <c r="I30" s="26">
        <v>91</v>
      </c>
      <c r="J30" s="26">
        <v>95</v>
      </c>
      <c r="K30" s="25">
        <f t="shared" si="9"/>
        <v>0.95789473684210524</v>
      </c>
      <c r="L30" s="25">
        <v>88</v>
      </c>
      <c r="M30" s="25">
        <v>69</v>
      </c>
      <c r="N30" s="26">
        <v>99</v>
      </c>
      <c r="O30" s="26">
        <f t="shared" si="2"/>
        <v>0.69696969696969702</v>
      </c>
      <c r="P30" s="26">
        <v>86</v>
      </c>
      <c r="Q30" s="26">
        <v>85</v>
      </c>
      <c r="R30" s="26">
        <v>81</v>
      </c>
      <c r="S30" s="26">
        <f t="shared" si="3"/>
        <v>1.0493827160493827</v>
      </c>
      <c r="T30" s="26">
        <f t="shared" si="10"/>
        <v>282</v>
      </c>
      <c r="U30" s="26">
        <f t="shared" si="11"/>
        <v>341</v>
      </c>
      <c r="V30" s="26">
        <f t="shared" si="12"/>
        <v>318</v>
      </c>
      <c r="W30" s="26">
        <f t="shared" si="13"/>
        <v>1.0723270440251573</v>
      </c>
    </row>
    <row r="31" spans="1:25" ht="21" customHeight="1" thickBot="1" x14ac:dyDescent="0.5">
      <c r="B31" s="21">
        <v>16</v>
      </c>
      <c r="C31" s="23" t="s">
        <v>93</v>
      </c>
      <c r="D31" s="23">
        <v>16</v>
      </c>
      <c r="E31" s="23">
        <v>95</v>
      </c>
      <c r="F31" s="23">
        <v>64</v>
      </c>
      <c r="G31" s="24">
        <f t="shared" si="8"/>
        <v>1.484375</v>
      </c>
      <c r="H31" s="22">
        <v>86</v>
      </c>
      <c r="I31" s="26">
        <v>51</v>
      </c>
      <c r="J31" s="26">
        <v>106</v>
      </c>
      <c r="K31" s="25">
        <f t="shared" si="9"/>
        <v>0.48113207547169812</v>
      </c>
      <c r="L31" s="25">
        <v>92</v>
      </c>
      <c r="M31" s="25">
        <v>90</v>
      </c>
      <c r="N31" s="26">
        <v>85</v>
      </c>
      <c r="O31" s="26">
        <f t="shared" si="2"/>
        <v>1.0588235294117647</v>
      </c>
      <c r="P31" s="26">
        <v>86</v>
      </c>
      <c r="Q31" s="26">
        <v>0</v>
      </c>
      <c r="R31" s="26">
        <v>105</v>
      </c>
      <c r="S31" s="26">
        <f t="shared" si="3"/>
        <v>0</v>
      </c>
      <c r="T31" s="26">
        <f t="shared" si="10"/>
        <v>280</v>
      </c>
      <c r="U31" s="26">
        <f t="shared" si="11"/>
        <v>236</v>
      </c>
      <c r="V31" s="26">
        <f t="shared" si="12"/>
        <v>360</v>
      </c>
      <c r="W31" s="26">
        <f t="shared" si="13"/>
        <v>0.65555555555555556</v>
      </c>
    </row>
    <row r="32" spans="1:25" ht="21" customHeight="1" thickBot="1" x14ac:dyDescent="0.5">
      <c r="B32" s="21">
        <v>17</v>
      </c>
      <c r="C32" s="23" t="s">
        <v>78</v>
      </c>
      <c r="D32" s="23">
        <v>14</v>
      </c>
      <c r="E32" s="23">
        <v>82</v>
      </c>
      <c r="F32" s="23">
        <v>65</v>
      </c>
      <c r="G32" s="24">
        <f t="shared" si="8"/>
        <v>1.2615384615384615</v>
      </c>
      <c r="H32" s="22">
        <v>84</v>
      </c>
      <c r="I32" s="26">
        <v>106</v>
      </c>
      <c r="J32" s="26">
        <v>66</v>
      </c>
      <c r="K32" s="25">
        <f t="shared" si="9"/>
        <v>1.606060606060606</v>
      </c>
      <c r="L32" s="25">
        <v>88</v>
      </c>
      <c r="M32" s="25">
        <v>100</v>
      </c>
      <c r="N32" s="26">
        <v>78</v>
      </c>
      <c r="O32" s="26">
        <f t="shared" si="2"/>
        <v>1.2820512820512822</v>
      </c>
      <c r="P32" s="26">
        <v>92</v>
      </c>
      <c r="Q32" s="26">
        <v>76</v>
      </c>
      <c r="R32" s="26">
        <v>80</v>
      </c>
      <c r="S32" s="26">
        <f t="shared" si="3"/>
        <v>0.95</v>
      </c>
      <c r="T32" s="26">
        <f t="shared" si="10"/>
        <v>278</v>
      </c>
      <c r="U32" s="26">
        <f t="shared" si="11"/>
        <v>364</v>
      </c>
      <c r="V32" s="26">
        <f t="shared" si="12"/>
        <v>289</v>
      </c>
      <c r="W32" s="26">
        <f t="shared" si="13"/>
        <v>1.259515570934256</v>
      </c>
    </row>
    <row r="33" spans="2:23" ht="21" customHeight="1" thickBot="1" x14ac:dyDescent="0.5">
      <c r="B33" s="21">
        <v>18</v>
      </c>
      <c r="C33" s="23" t="s">
        <v>26</v>
      </c>
      <c r="D33" s="23">
        <v>10</v>
      </c>
      <c r="E33" s="23">
        <v>101</v>
      </c>
      <c r="F33" s="23">
        <v>91</v>
      </c>
      <c r="G33" s="24">
        <f t="shared" si="8"/>
        <v>1.1098901098901099</v>
      </c>
      <c r="H33" s="22">
        <v>82</v>
      </c>
      <c r="I33" s="22">
        <v>106</v>
      </c>
      <c r="J33" s="26">
        <v>79</v>
      </c>
      <c r="K33" s="25">
        <f t="shared" si="9"/>
        <v>1.3417721518987342</v>
      </c>
      <c r="L33" s="25">
        <v>86</v>
      </c>
      <c r="M33" s="25">
        <v>93</v>
      </c>
      <c r="N33" s="26">
        <v>80</v>
      </c>
      <c r="O33" s="26">
        <f t="shared" si="2"/>
        <v>1.1625000000000001</v>
      </c>
      <c r="P33" s="26">
        <v>94</v>
      </c>
      <c r="Q33" s="26">
        <v>84</v>
      </c>
      <c r="R33" s="26">
        <v>80</v>
      </c>
      <c r="S33" s="26">
        <f t="shared" si="3"/>
        <v>1.05</v>
      </c>
      <c r="T33" s="26">
        <f t="shared" si="10"/>
        <v>272</v>
      </c>
      <c r="U33" s="26">
        <f t="shared" si="11"/>
        <v>384</v>
      </c>
      <c r="V33" s="26">
        <f t="shared" si="12"/>
        <v>330</v>
      </c>
      <c r="W33" s="26">
        <f t="shared" si="13"/>
        <v>1.1636363636363636</v>
      </c>
    </row>
    <row r="34" spans="2:23" ht="21" customHeight="1" thickBot="1" x14ac:dyDescent="0.5">
      <c r="B34" s="21">
        <v>19</v>
      </c>
      <c r="C34" s="23" t="s">
        <v>156</v>
      </c>
      <c r="D34" s="23">
        <v>14</v>
      </c>
      <c r="E34" s="23">
        <v>86</v>
      </c>
      <c r="F34" s="23">
        <v>74</v>
      </c>
      <c r="G34" s="24">
        <f t="shared" si="8"/>
        <v>1.1621621621621621</v>
      </c>
      <c r="H34" s="22">
        <v>82</v>
      </c>
      <c r="I34" s="26">
        <v>104</v>
      </c>
      <c r="J34" s="26">
        <v>52</v>
      </c>
      <c r="K34" s="25">
        <f t="shared" si="9"/>
        <v>2</v>
      </c>
      <c r="L34" s="25">
        <v>84</v>
      </c>
      <c r="M34" s="25">
        <v>96</v>
      </c>
      <c r="N34" s="26">
        <v>84</v>
      </c>
      <c r="O34" s="26">
        <f t="shared" si="2"/>
        <v>1.1428571428571428</v>
      </c>
      <c r="P34" s="26">
        <v>90</v>
      </c>
      <c r="Q34" s="26">
        <v>103</v>
      </c>
      <c r="R34" s="26">
        <v>51</v>
      </c>
      <c r="S34" s="26">
        <f t="shared" si="3"/>
        <v>2.0196078431372548</v>
      </c>
      <c r="T34" s="26">
        <f t="shared" si="10"/>
        <v>270</v>
      </c>
      <c r="U34" s="26">
        <f t="shared" si="11"/>
        <v>389</v>
      </c>
      <c r="V34" s="26">
        <f t="shared" si="12"/>
        <v>261</v>
      </c>
      <c r="W34" s="26">
        <f t="shared" si="13"/>
        <v>1.4904214559386972</v>
      </c>
    </row>
    <row r="35" spans="2:23" ht="21" customHeight="1" thickBot="1" x14ac:dyDescent="0.5">
      <c r="B35" s="21">
        <v>20</v>
      </c>
      <c r="C35" s="23" t="s">
        <v>158</v>
      </c>
      <c r="D35" s="23">
        <v>16</v>
      </c>
      <c r="E35" s="23">
        <v>92</v>
      </c>
      <c r="F35" s="23">
        <v>55</v>
      </c>
      <c r="G35" s="24">
        <f t="shared" si="8"/>
        <v>1.6727272727272726</v>
      </c>
      <c r="H35" s="22">
        <v>88</v>
      </c>
      <c r="I35" s="26">
        <v>47</v>
      </c>
      <c r="J35" s="26">
        <v>96</v>
      </c>
      <c r="K35" s="25">
        <f t="shared" si="9"/>
        <v>0.48958333333333331</v>
      </c>
      <c r="L35" s="25">
        <v>86</v>
      </c>
      <c r="M35" s="25">
        <v>66</v>
      </c>
      <c r="N35" s="26">
        <v>100</v>
      </c>
      <c r="O35" s="26">
        <f t="shared" si="2"/>
        <v>0.66</v>
      </c>
      <c r="P35" s="26">
        <v>80</v>
      </c>
      <c r="Q35" s="26">
        <v>75</v>
      </c>
      <c r="R35" s="26">
        <v>87</v>
      </c>
      <c r="S35" s="26">
        <f t="shared" si="3"/>
        <v>0.86206896551724133</v>
      </c>
      <c r="T35" s="26">
        <f t="shared" si="10"/>
        <v>270</v>
      </c>
      <c r="U35" s="26">
        <f t="shared" si="11"/>
        <v>280</v>
      </c>
      <c r="V35" s="26">
        <f t="shared" si="12"/>
        <v>338</v>
      </c>
      <c r="W35" s="26">
        <f t="shared" si="13"/>
        <v>0.82840236686390534</v>
      </c>
    </row>
    <row r="36" spans="2:23" ht="21" customHeight="1" thickBot="1" x14ac:dyDescent="0.5">
      <c r="B36" s="21">
        <v>21</v>
      </c>
      <c r="C36" s="23" t="s">
        <v>24</v>
      </c>
      <c r="D36" s="23">
        <v>16</v>
      </c>
      <c r="E36" s="23">
        <v>91</v>
      </c>
      <c r="F36" s="23">
        <v>80</v>
      </c>
      <c r="G36" s="24">
        <f t="shared" si="8"/>
        <v>1.1375</v>
      </c>
      <c r="H36" s="22">
        <v>80</v>
      </c>
      <c r="I36" s="26">
        <v>95</v>
      </c>
      <c r="J36" s="26">
        <v>74</v>
      </c>
      <c r="K36" s="25">
        <f t="shared" si="9"/>
        <v>1.2837837837837838</v>
      </c>
      <c r="L36" s="25">
        <v>82</v>
      </c>
      <c r="M36" s="25">
        <v>78</v>
      </c>
      <c r="N36" s="26">
        <v>88</v>
      </c>
      <c r="O36" s="26">
        <f t="shared" si="2"/>
        <v>0.88636363636363635</v>
      </c>
      <c r="P36" s="26">
        <v>82</v>
      </c>
      <c r="Q36" s="26">
        <v>90</v>
      </c>
      <c r="R36" s="26">
        <v>79</v>
      </c>
      <c r="S36" s="26">
        <f t="shared" si="3"/>
        <v>1.139240506329114</v>
      </c>
      <c r="T36" s="26">
        <f t="shared" si="10"/>
        <v>260</v>
      </c>
      <c r="U36" s="26">
        <f t="shared" si="11"/>
        <v>354</v>
      </c>
      <c r="V36" s="26">
        <f t="shared" si="12"/>
        <v>321</v>
      </c>
      <c r="W36" s="26">
        <f t="shared" si="13"/>
        <v>1.1028037383177569</v>
      </c>
    </row>
    <row r="37" spans="2:23" ht="21" customHeight="1" thickBot="1" x14ac:dyDescent="0.5">
      <c r="B37" s="21">
        <v>22</v>
      </c>
      <c r="C37" s="23" t="s">
        <v>89</v>
      </c>
      <c r="D37" s="23">
        <v>12</v>
      </c>
      <c r="E37" s="23">
        <v>94</v>
      </c>
      <c r="F37" s="23">
        <v>86</v>
      </c>
      <c r="G37" s="24">
        <f t="shared" si="8"/>
        <v>1.0930232558139534</v>
      </c>
      <c r="H37" s="22">
        <v>80</v>
      </c>
      <c r="I37" s="26">
        <v>92</v>
      </c>
      <c r="J37" s="26">
        <v>78</v>
      </c>
      <c r="K37" s="25">
        <f t="shared" si="9"/>
        <v>1.1794871794871795</v>
      </c>
      <c r="L37" s="25">
        <v>80</v>
      </c>
      <c r="M37" s="25">
        <v>92</v>
      </c>
      <c r="N37" s="26">
        <v>94</v>
      </c>
      <c r="O37" s="26">
        <f t="shared" si="2"/>
        <v>0.97872340425531912</v>
      </c>
      <c r="P37" s="26">
        <v>78</v>
      </c>
      <c r="Q37" s="26">
        <v>101</v>
      </c>
      <c r="R37" s="26">
        <v>81</v>
      </c>
      <c r="S37" s="26">
        <f t="shared" si="3"/>
        <v>1.2469135802469136</v>
      </c>
      <c r="T37" s="26">
        <f t="shared" si="10"/>
        <v>250</v>
      </c>
      <c r="U37" s="26">
        <f t="shared" si="11"/>
        <v>379</v>
      </c>
      <c r="V37" s="26">
        <f t="shared" si="12"/>
        <v>339</v>
      </c>
      <c r="W37" s="26">
        <f t="shared" si="13"/>
        <v>1.1179941002949854</v>
      </c>
    </row>
    <row r="38" spans="2:23" ht="21" customHeight="1" thickBot="1" x14ac:dyDescent="0.5">
      <c r="B38" s="21">
        <v>23</v>
      </c>
      <c r="C38" s="23" t="s">
        <v>105</v>
      </c>
      <c r="D38" s="23">
        <v>16</v>
      </c>
      <c r="E38" s="23">
        <v>93</v>
      </c>
      <c r="F38" s="23">
        <v>79</v>
      </c>
      <c r="G38" s="24">
        <f t="shared" si="8"/>
        <v>1.1772151898734178</v>
      </c>
      <c r="H38" s="22">
        <v>76</v>
      </c>
      <c r="I38" s="26">
        <v>85</v>
      </c>
      <c r="J38" s="26">
        <v>93</v>
      </c>
      <c r="K38" s="25">
        <f t="shared" si="9"/>
        <v>0.91397849462365588</v>
      </c>
      <c r="L38" s="25">
        <v>74</v>
      </c>
      <c r="M38" s="25">
        <v>79</v>
      </c>
      <c r="N38" s="26">
        <v>76</v>
      </c>
      <c r="O38" s="26">
        <f t="shared" si="2"/>
        <v>1.0394736842105263</v>
      </c>
      <c r="P38" s="26">
        <v>80</v>
      </c>
      <c r="Q38" s="26">
        <v>102</v>
      </c>
      <c r="R38" s="26">
        <v>66</v>
      </c>
      <c r="S38" s="26">
        <f t="shared" si="3"/>
        <v>1.5454545454545454</v>
      </c>
      <c r="T38" s="26">
        <f t="shared" si="10"/>
        <v>246</v>
      </c>
      <c r="U38" s="26">
        <f t="shared" si="11"/>
        <v>359</v>
      </c>
      <c r="V38" s="26">
        <f t="shared" si="12"/>
        <v>314</v>
      </c>
      <c r="W38" s="26">
        <f t="shared" si="13"/>
        <v>1.1433121019108281</v>
      </c>
    </row>
    <row r="39" spans="2:23" ht="21" customHeight="1" thickBot="1" x14ac:dyDescent="0.5">
      <c r="B39" s="21">
        <v>24</v>
      </c>
      <c r="C39" s="23" t="s">
        <v>115</v>
      </c>
      <c r="D39" s="23">
        <v>14</v>
      </c>
      <c r="E39" s="30">
        <v>92</v>
      </c>
      <c r="F39" s="30">
        <v>70</v>
      </c>
      <c r="G39" s="24">
        <f t="shared" si="8"/>
        <v>1.3142857142857143</v>
      </c>
      <c r="H39" s="22">
        <v>72</v>
      </c>
      <c r="I39" s="26">
        <v>78</v>
      </c>
      <c r="J39" s="26">
        <v>102</v>
      </c>
      <c r="K39" s="25">
        <f t="shared" si="9"/>
        <v>0.76470588235294112</v>
      </c>
      <c r="L39" s="25">
        <v>76</v>
      </c>
      <c r="M39" s="25">
        <v>93</v>
      </c>
      <c r="N39" s="26">
        <v>74</v>
      </c>
      <c r="O39" s="26">
        <f t="shared" si="2"/>
        <v>1.2567567567567568</v>
      </c>
      <c r="P39" s="26">
        <v>84</v>
      </c>
      <c r="Q39" s="26">
        <v>89</v>
      </c>
      <c r="R39" s="26">
        <v>90</v>
      </c>
      <c r="S39" s="26">
        <f t="shared" si="3"/>
        <v>0.98888888888888893</v>
      </c>
      <c r="T39" s="26">
        <f t="shared" si="10"/>
        <v>246</v>
      </c>
      <c r="U39" s="26">
        <f t="shared" si="11"/>
        <v>352</v>
      </c>
      <c r="V39" s="26">
        <f t="shared" si="12"/>
        <v>336</v>
      </c>
      <c r="W39" s="26">
        <f t="shared" si="13"/>
        <v>1.0476190476190477</v>
      </c>
    </row>
    <row r="40" spans="2:23" ht="21" customHeight="1" thickBot="1" x14ac:dyDescent="0.5">
      <c r="B40" s="21">
        <v>25</v>
      </c>
      <c r="C40" s="23" t="s">
        <v>176</v>
      </c>
      <c r="D40" s="23">
        <v>14</v>
      </c>
      <c r="E40" s="23">
        <v>96</v>
      </c>
      <c r="F40" s="23">
        <v>89</v>
      </c>
      <c r="G40" s="24">
        <f t="shared" si="8"/>
        <v>1.0786516853932584</v>
      </c>
      <c r="H40" s="22">
        <v>76</v>
      </c>
      <c r="I40" s="22">
        <v>82</v>
      </c>
      <c r="J40" s="26">
        <v>85</v>
      </c>
      <c r="K40" s="25">
        <f t="shared" si="9"/>
        <v>0.96470588235294119</v>
      </c>
      <c r="L40" s="26">
        <v>80</v>
      </c>
      <c r="M40" s="26">
        <v>102</v>
      </c>
      <c r="N40" s="26">
        <v>66</v>
      </c>
      <c r="O40" s="26">
        <f t="shared" si="2"/>
        <v>1.5454545454545454</v>
      </c>
      <c r="P40" s="26">
        <v>76</v>
      </c>
      <c r="Q40" s="26">
        <v>47</v>
      </c>
      <c r="R40" s="26">
        <v>105</v>
      </c>
      <c r="S40" s="26">
        <f t="shared" si="3"/>
        <v>0.44761904761904764</v>
      </c>
      <c r="T40" s="26">
        <f t="shared" si="10"/>
        <v>246</v>
      </c>
      <c r="U40" s="26">
        <f t="shared" si="11"/>
        <v>327</v>
      </c>
      <c r="V40" s="26">
        <f t="shared" si="12"/>
        <v>345</v>
      </c>
      <c r="W40" s="26">
        <f t="shared" si="13"/>
        <v>0.94782608695652171</v>
      </c>
    </row>
    <row r="41" spans="2:23" ht="21" customHeight="1" thickBot="1" x14ac:dyDescent="0.5">
      <c r="B41" s="21">
        <v>26</v>
      </c>
      <c r="C41" s="23" t="s">
        <v>132</v>
      </c>
      <c r="D41" s="23">
        <v>12</v>
      </c>
      <c r="E41" s="23">
        <v>68</v>
      </c>
      <c r="F41" s="23">
        <v>69</v>
      </c>
      <c r="G41" s="24">
        <f t="shared" si="8"/>
        <v>0.98550724637681164</v>
      </c>
      <c r="H41" s="22">
        <v>74</v>
      </c>
      <c r="I41" s="26">
        <v>61</v>
      </c>
      <c r="J41" s="26">
        <v>98</v>
      </c>
      <c r="K41" s="25">
        <f t="shared" si="9"/>
        <v>0.62244897959183676</v>
      </c>
      <c r="L41" s="25">
        <v>78</v>
      </c>
      <c r="M41" s="25">
        <v>102</v>
      </c>
      <c r="N41" s="26">
        <v>63</v>
      </c>
      <c r="O41" s="26">
        <f t="shared" si="2"/>
        <v>1.6190476190476191</v>
      </c>
      <c r="P41" s="26">
        <v>78</v>
      </c>
      <c r="Q41" s="26">
        <v>71</v>
      </c>
      <c r="R41" s="26">
        <v>87</v>
      </c>
      <c r="S41" s="26">
        <f t="shared" si="3"/>
        <v>0.81609195402298851</v>
      </c>
      <c r="T41" s="26">
        <f t="shared" si="10"/>
        <v>242</v>
      </c>
      <c r="U41" s="26">
        <f t="shared" si="11"/>
        <v>302</v>
      </c>
      <c r="V41" s="26">
        <f t="shared" si="12"/>
        <v>317</v>
      </c>
      <c r="W41" s="26">
        <f t="shared" si="13"/>
        <v>0.95268138801261826</v>
      </c>
    </row>
    <row r="42" spans="2:23" ht="21" customHeight="1" thickBot="1" x14ac:dyDescent="0.5">
      <c r="B42" s="21">
        <v>27</v>
      </c>
      <c r="C42" s="23" t="s">
        <v>109</v>
      </c>
      <c r="D42" s="23">
        <v>14</v>
      </c>
      <c r="E42" s="23">
        <v>81</v>
      </c>
      <c r="F42" s="23">
        <v>79</v>
      </c>
      <c r="G42" s="24">
        <f t="shared" si="8"/>
        <v>1.0253164556962024</v>
      </c>
      <c r="H42" s="22">
        <v>78</v>
      </c>
      <c r="I42" s="22">
        <v>89</v>
      </c>
      <c r="J42" s="26">
        <v>85</v>
      </c>
      <c r="K42" s="25">
        <f t="shared" si="9"/>
        <v>1.0470588235294118</v>
      </c>
      <c r="L42" s="26">
        <v>76</v>
      </c>
      <c r="M42" s="26">
        <v>63</v>
      </c>
      <c r="N42" s="26">
        <v>105</v>
      </c>
      <c r="O42" s="26">
        <f t="shared" si="2"/>
        <v>0.6</v>
      </c>
      <c r="P42" s="26">
        <v>72</v>
      </c>
      <c r="Q42" s="26">
        <v>97</v>
      </c>
      <c r="R42" s="26">
        <v>98</v>
      </c>
      <c r="S42" s="26">
        <f t="shared" si="3"/>
        <v>0.98979591836734693</v>
      </c>
      <c r="T42" s="26">
        <f t="shared" si="10"/>
        <v>240</v>
      </c>
      <c r="U42" s="26">
        <f t="shared" si="11"/>
        <v>330</v>
      </c>
      <c r="V42" s="26">
        <f t="shared" si="12"/>
        <v>367</v>
      </c>
      <c r="W42" s="26">
        <f t="shared" si="13"/>
        <v>0.89918256130790186</v>
      </c>
    </row>
    <row r="43" spans="2:23" ht="21" customHeight="1" thickBot="1" x14ac:dyDescent="0.5">
      <c r="B43" s="21">
        <v>28</v>
      </c>
      <c r="C43" s="23" t="s">
        <v>183</v>
      </c>
      <c r="D43" s="23">
        <v>12</v>
      </c>
      <c r="E43" s="23">
        <v>77</v>
      </c>
      <c r="F43" s="23">
        <v>80</v>
      </c>
      <c r="G43" s="24">
        <f t="shared" si="8"/>
        <v>0.96250000000000002</v>
      </c>
      <c r="H43" s="22">
        <v>78</v>
      </c>
      <c r="I43" s="22">
        <v>96</v>
      </c>
      <c r="J43" s="26">
        <v>74</v>
      </c>
      <c r="K43" s="25">
        <f t="shared" si="9"/>
        <v>1.2972972972972974</v>
      </c>
      <c r="L43" s="25">
        <v>78</v>
      </c>
      <c r="M43" s="25">
        <v>69</v>
      </c>
      <c r="N43" s="26">
        <v>97</v>
      </c>
      <c r="O43" s="26">
        <f t="shared" si="2"/>
        <v>0.71134020618556704</v>
      </c>
      <c r="P43" s="26">
        <v>66</v>
      </c>
      <c r="Q43" s="26">
        <v>62</v>
      </c>
      <c r="R43" s="26">
        <v>106</v>
      </c>
      <c r="S43" s="26">
        <f t="shared" si="3"/>
        <v>0.58490566037735847</v>
      </c>
      <c r="T43" s="26">
        <f t="shared" si="10"/>
        <v>234</v>
      </c>
      <c r="U43" s="26">
        <f t="shared" si="11"/>
        <v>304</v>
      </c>
      <c r="V43" s="26">
        <f t="shared" si="12"/>
        <v>357</v>
      </c>
      <c r="W43" s="26">
        <f t="shared" si="13"/>
        <v>0.85154061624649857</v>
      </c>
    </row>
    <row r="44" spans="2:23" ht="21" customHeight="1" thickBot="1" x14ac:dyDescent="0.5">
      <c r="B44" s="21">
        <v>29</v>
      </c>
      <c r="C44" s="23" t="s">
        <v>35</v>
      </c>
      <c r="D44" s="23">
        <v>12</v>
      </c>
      <c r="E44" s="23">
        <v>80</v>
      </c>
      <c r="F44" s="23">
        <v>99</v>
      </c>
      <c r="G44" s="24">
        <f t="shared" si="8"/>
        <v>0.80808080808080807</v>
      </c>
      <c r="H44" s="22">
        <v>74</v>
      </c>
      <c r="I44" s="22">
        <v>67</v>
      </c>
      <c r="J44" s="26">
        <v>93</v>
      </c>
      <c r="K44" s="25">
        <f t="shared" si="9"/>
        <v>0.72043010752688175</v>
      </c>
      <c r="L44" s="25">
        <v>72</v>
      </c>
      <c r="M44" s="25">
        <v>81</v>
      </c>
      <c r="N44" s="26">
        <v>89</v>
      </c>
      <c r="O44" s="26">
        <f t="shared" si="2"/>
        <v>0.9101123595505618</v>
      </c>
      <c r="P44" s="26">
        <v>70</v>
      </c>
      <c r="Q44" s="26">
        <v>80</v>
      </c>
      <c r="R44" s="26">
        <v>81</v>
      </c>
      <c r="S44" s="26">
        <f t="shared" si="3"/>
        <v>0.98765432098765427</v>
      </c>
      <c r="T44" s="26">
        <f t="shared" si="10"/>
        <v>228</v>
      </c>
      <c r="U44" s="26">
        <f t="shared" si="11"/>
        <v>308</v>
      </c>
      <c r="V44" s="26">
        <f t="shared" si="12"/>
        <v>362</v>
      </c>
      <c r="W44" s="26">
        <f t="shared" si="13"/>
        <v>0.850828729281768</v>
      </c>
    </row>
    <row r="45" spans="2:23" ht="21" customHeight="1" thickBot="1" x14ac:dyDescent="0.5">
      <c r="B45" s="21">
        <v>30</v>
      </c>
      <c r="C45" s="23" t="s">
        <v>73</v>
      </c>
      <c r="D45" s="23">
        <v>8</v>
      </c>
      <c r="E45" s="23">
        <v>80</v>
      </c>
      <c r="F45" s="23">
        <v>101</v>
      </c>
      <c r="G45" s="24">
        <f t="shared" si="8"/>
        <v>0.79207920792079212</v>
      </c>
      <c r="H45" s="22">
        <v>68</v>
      </c>
      <c r="I45" s="26">
        <v>120</v>
      </c>
      <c r="J45" s="26">
        <v>51</v>
      </c>
      <c r="K45" s="25">
        <f t="shared" si="9"/>
        <v>2.3529411764705883</v>
      </c>
      <c r="L45" s="25">
        <v>70</v>
      </c>
      <c r="M45" s="25">
        <v>105</v>
      </c>
      <c r="N45" s="26">
        <v>72</v>
      </c>
      <c r="O45" s="26">
        <f t="shared" si="2"/>
        <v>1.4583333333333333</v>
      </c>
      <c r="P45" s="26">
        <v>74</v>
      </c>
      <c r="Q45" s="26">
        <v>84</v>
      </c>
      <c r="R45" s="26">
        <v>97</v>
      </c>
      <c r="S45" s="26">
        <f t="shared" si="3"/>
        <v>0.865979381443299</v>
      </c>
      <c r="T45" s="26">
        <f t="shared" si="10"/>
        <v>220</v>
      </c>
      <c r="U45" s="26">
        <f t="shared" si="11"/>
        <v>389</v>
      </c>
      <c r="V45" s="26">
        <f t="shared" si="12"/>
        <v>321</v>
      </c>
      <c r="W45" s="26">
        <f t="shared" si="13"/>
        <v>1.2118380062305296</v>
      </c>
    </row>
    <row r="46" spans="2:23" ht="21" customHeight="1" thickBot="1" x14ac:dyDescent="0.5">
      <c r="B46" s="21">
        <v>31</v>
      </c>
      <c r="C46" s="23" t="s">
        <v>157</v>
      </c>
      <c r="D46" s="23">
        <v>12</v>
      </c>
      <c r="E46" s="23">
        <v>76</v>
      </c>
      <c r="F46" s="23">
        <v>91</v>
      </c>
      <c r="G46" s="24">
        <f t="shared" si="8"/>
        <v>0.8351648351648352</v>
      </c>
      <c r="H46" s="22">
        <v>72</v>
      </c>
      <c r="I46" s="26">
        <v>63</v>
      </c>
      <c r="J46" s="26">
        <v>94</v>
      </c>
      <c r="K46" s="25">
        <f t="shared" si="9"/>
        <v>0.67021276595744683</v>
      </c>
      <c r="L46" s="25">
        <v>66</v>
      </c>
      <c r="M46" s="25">
        <v>46</v>
      </c>
      <c r="N46" s="26">
        <v>105</v>
      </c>
      <c r="O46" s="26">
        <f t="shared" si="2"/>
        <v>0.43809523809523809</v>
      </c>
      <c r="P46" s="26">
        <v>70</v>
      </c>
      <c r="Q46" s="26">
        <v>104</v>
      </c>
      <c r="R46" s="26">
        <v>62</v>
      </c>
      <c r="S46" s="26">
        <f t="shared" si="3"/>
        <v>1.6774193548387097</v>
      </c>
      <c r="T46" s="26">
        <f t="shared" si="10"/>
        <v>220</v>
      </c>
      <c r="U46" s="26">
        <f t="shared" si="11"/>
        <v>289</v>
      </c>
      <c r="V46" s="26">
        <f t="shared" si="12"/>
        <v>352</v>
      </c>
      <c r="W46" s="26">
        <f t="shared" si="13"/>
        <v>0.82102272727272729</v>
      </c>
    </row>
    <row r="47" spans="2:23" ht="21" customHeight="1" thickBot="1" x14ac:dyDescent="0.5">
      <c r="B47" s="21">
        <v>32</v>
      </c>
      <c r="C47" s="23" t="s">
        <v>95</v>
      </c>
      <c r="D47" s="23">
        <v>10</v>
      </c>
      <c r="E47" s="23">
        <v>76</v>
      </c>
      <c r="F47" s="23">
        <v>101</v>
      </c>
      <c r="G47" s="24">
        <f t="shared" si="8"/>
        <v>0.75247524752475248</v>
      </c>
      <c r="H47" s="22">
        <v>66</v>
      </c>
      <c r="I47" s="22">
        <v>99</v>
      </c>
      <c r="J47" s="26">
        <v>82</v>
      </c>
      <c r="K47" s="25">
        <f t="shared" si="9"/>
        <v>1.2073170731707317</v>
      </c>
      <c r="L47" s="25">
        <v>66</v>
      </c>
      <c r="M47" s="25">
        <v>100</v>
      </c>
      <c r="N47" s="26">
        <v>74</v>
      </c>
      <c r="O47" s="26">
        <f t="shared" si="2"/>
        <v>1.3513513513513513</v>
      </c>
      <c r="P47" s="26">
        <v>76</v>
      </c>
      <c r="Q47" s="26">
        <v>98</v>
      </c>
      <c r="R47" s="26">
        <v>82</v>
      </c>
      <c r="S47" s="26">
        <f t="shared" si="3"/>
        <v>1.1951219512195121</v>
      </c>
      <c r="T47" s="26">
        <f t="shared" si="10"/>
        <v>218</v>
      </c>
      <c r="U47" s="26">
        <f t="shared" si="11"/>
        <v>373</v>
      </c>
      <c r="V47" s="26">
        <f t="shared" si="12"/>
        <v>339</v>
      </c>
      <c r="W47" s="26">
        <f t="shared" si="13"/>
        <v>1.1002949852507375</v>
      </c>
    </row>
    <row r="48" spans="2:23" ht="21" customHeight="1" thickBot="1" x14ac:dyDescent="0.5">
      <c r="B48" s="21">
        <v>33</v>
      </c>
      <c r="C48" s="23" t="s">
        <v>99</v>
      </c>
      <c r="D48" s="23">
        <v>8</v>
      </c>
      <c r="E48" s="23">
        <v>71</v>
      </c>
      <c r="F48" s="23">
        <v>90</v>
      </c>
      <c r="G48" s="24">
        <f t="shared" si="8"/>
        <v>0.78888888888888886</v>
      </c>
      <c r="H48" s="22">
        <v>68</v>
      </c>
      <c r="I48" s="22">
        <v>105</v>
      </c>
      <c r="J48" s="26">
        <v>35</v>
      </c>
      <c r="K48" s="25">
        <f t="shared" si="9"/>
        <v>3</v>
      </c>
      <c r="L48" s="26">
        <v>68</v>
      </c>
      <c r="M48" s="26">
        <v>103</v>
      </c>
      <c r="N48" s="26">
        <v>67</v>
      </c>
      <c r="O48" s="26">
        <f t="shared" ref="O48:O64" si="14">M48/N48</f>
        <v>1.5373134328358209</v>
      </c>
      <c r="P48" s="26">
        <v>68</v>
      </c>
      <c r="Q48" s="26">
        <v>85</v>
      </c>
      <c r="R48" s="26">
        <v>98</v>
      </c>
      <c r="S48" s="26">
        <f t="shared" ref="S48:S64" si="15">Q48/R48</f>
        <v>0.86734693877551017</v>
      </c>
      <c r="T48" s="26">
        <f t="shared" si="10"/>
        <v>212</v>
      </c>
      <c r="U48" s="26">
        <f t="shared" si="11"/>
        <v>364</v>
      </c>
      <c r="V48" s="26">
        <f t="shared" si="12"/>
        <v>290</v>
      </c>
      <c r="W48" s="26">
        <f t="shared" si="13"/>
        <v>1.2551724137931035</v>
      </c>
    </row>
    <row r="49" spans="2:23" ht="21" customHeight="1" thickBot="1" x14ac:dyDescent="0.5">
      <c r="B49" s="21">
        <v>34</v>
      </c>
      <c r="C49" s="23" t="s">
        <v>181</v>
      </c>
      <c r="D49" s="23">
        <v>12</v>
      </c>
      <c r="E49" s="23">
        <v>63</v>
      </c>
      <c r="F49" s="23">
        <v>89</v>
      </c>
      <c r="G49" s="24">
        <f t="shared" si="8"/>
        <v>0.7078651685393258</v>
      </c>
      <c r="H49" s="22">
        <v>70</v>
      </c>
      <c r="I49" s="26">
        <v>56</v>
      </c>
      <c r="J49" s="26">
        <v>105</v>
      </c>
      <c r="K49" s="25">
        <f t="shared" si="9"/>
        <v>0.53333333333333333</v>
      </c>
      <c r="L49" s="25">
        <v>68</v>
      </c>
      <c r="M49" s="25">
        <v>76</v>
      </c>
      <c r="N49" s="26">
        <v>97</v>
      </c>
      <c r="O49" s="26">
        <f t="shared" si="14"/>
        <v>0.78350515463917525</v>
      </c>
      <c r="P49" s="26">
        <v>62</v>
      </c>
      <c r="Q49" s="26">
        <v>88</v>
      </c>
      <c r="R49" s="26">
        <v>86</v>
      </c>
      <c r="S49" s="26">
        <f t="shared" si="15"/>
        <v>1.0232558139534884</v>
      </c>
      <c r="T49" s="26">
        <f t="shared" si="10"/>
        <v>212</v>
      </c>
      <c r="U49" s="26">
        <f t="shared" si="11"/>
        <v>283</v>
      </c>
      <c r="V49" s="26">
        <f t="shared" si="12"/>
        <v>377</v>
      </c>
      <c r="W49" s="26">
        <f t="shared" si="13"/>
        <v>0.75066312997347484</v>
      </c>
    </row>
    <row r="50" spans="2:23" ht="21" customHeight="1" thickBot="1" x14ac:dyDescent="0.5">
      <c r="B50" s="21">
        <v>35</v>
      </c>
      <c r="C50" s="23" t="s">
        <v>182</v>
      </c>
      <c r="D50" s="23">
        <v>10</v>
      </c>
      <c r="E50" s="23">
        <v>78</v>
      </c>
      <c r="F50" s="23">
        <v>95</v>
      </c>
      <c r="G50" s="24">
        <f t="shared" si="8"/>
        <v>0.82105263157894737</v>
      </c>
      <c r="H50" s="22">
        <v>70</v>
      </c>
      <c r="I50" s="26">
        <v>60</v>
      </c>
      <c r="J50" s="26">
        <v>105</v>
      </c>
      <c r="K50" s="25">
        <f t="shared" si="9"/>
        <v>0.5714285714285714</v>
      </c>
      <c r="L50" s="25">
        <v>70</v>
      </c>
      <c r="M50" s="25">
        <v>84</v>
      </c>
      <c r="N50" s="26">
        <v>93</v>
      </c>
      <c r="O50" s="26">
        <f t="shared" si="14"/>
        <v>0.90322580645161288</v>
      </c>
      <c r="P50" s="26">
        <v>56</v>
      </c>
      <c r="Q50" s="26">
        <v>0</v>
      </c>
      <c r="R50" s="26">
        <v>105</v>
      </c>
      <c r="S50" s="26">
        <f t="shared" si="15"/>
        <v>0</v>
      </c>
      <c r="T50" s="26">
        <f t="shared" si="10"/>
        <v>206</v>
      </c>
      <c r="U50" s="26">
        <f t="shared" si="11"/>
        <v>222</v>
      </c>
      <c r="V50" s="26">
        <f t="shared" si="12"/>
        <v>398</v>
      </c>
      <c r="W50" s="26">
        <f t="shared" si="13"/>
        <v>0.55778894472361806</v>
      </c>
    </row>
    <row r="51" spans="2:23" ht="21" customHeight="1" thickBot="1" x14ac:dyDescent="0.5">
      <c r="B51" s="21">
        <v>36</v>
      </c>
      <c r="C51" s="23" t="s">
        <v>58</v>
      </c>
      <c r="D51" s="23">
        <v>6</v>
      </c>
      <c r="E51" s="23">
        <v>47</v>
      </c>
      <c r="F51" s="23">
        <v>100</v>
      </c>
      <c r="G51" s="24">
        <f t="shared" si="8"/>
        <v>0.47</v>
      </c>
      <c r="H51" s="22">
        <v>62</v>
      </c>
      <c r="I51" s="22">
        <v>106</v>
      </c>
      <c r="J51" s="26">
        <v>74</v>
      </c>
      <c r="K51" s="25">
        <f t="shared" si="9"/>
        <v>1.4324324324324325</v>
      </c>
      <c r="L51" s="25">
        <v>62</v>
      </c>
      <c r="M51" s="25">
        <v>80</v>
      </c>
      <c r="N51" s="26">
        <v>96</v>
      </c>
      <c r="O51" s="26">
        <f t="shared" si="14"/>
        <v>0.83333333333333337</v>
      </c>
      <c r="P51" s="26">
        <v>66</v>
      </c>
      <c r="Q51" s="26">
        <v>92</v>
      </c>
      <c r="R51" s="26">
        <v>65</v>
      </c>
      <c r="S51" s="26">
        <f t="shared" si="15"/>
        <v>1.4153846153846155</v>
      </c>
      <c r="T51" s="26">
        <f t="shared" si="10"/>
        <v>196</v>
      </c>
      <c r="U51" s="26">
        <f t="shared" si="11"/>
        <v>325</v>
      </c>
      <c r="V51" s="26">
        <f t="shared" si="12"/>
        <v>335</v>
      </c>
      <c r="W51" s="26">
        <f t="shared" si="13"/>
        <v>0.97014925373134331</v>
      </c>
    </row>
    <row r="52" spans="2:23" ht="21" customHeight="1" thickBot="1" x14ac:dyDescent="0.5">
      <c r="B52" s="21">
        <v>37</v>
      </c>
      <c r="C52" s="23" t="s">
        <v>110</v>
      </c>
      <c r="D52" s="23">
        <v>8</v>
      </c>
      <c r="E52" s="23">
        <v>52</v>
      </c>
      <c r="F52" s="23">
        <v>105</v>
      </c>
      <c r="G52" s="24">
        <f t="shared" si="8"/>
        <v>0.49523809523809526</v>
      </c>
      <c r="H52" s="22">
        <v>64</v>
      </c>
      <c r="I52" s="22">
        <v>113</v>
      </c>
      <c r="J52" s="26">
        <v>76</v>
      </c>
      <c r="K52" s="25">
        <f t="shared" si="9"/>
        <v>1.486842105263158</v>
      </c>
      <c r="L52" s="25">
        <v>64</v>
      </c>
      <c r="M52" s="25">
        <v>96</v>
      </c>
      <c r="N52" s="26">
        <v>87</v>
      </c>
      <c r="O52" s="26">
        <f t="shared" si="14"/>
        <v>1.103448275862069</v>
      </c>
      <c r="P52" s="26">
        <v>58</v>
      </c>
      <c r="Q52" s="26">
        <v>69</v>
      </c>
      <c r="R52" s="26">
        <v>90</v>
      </c>
      <c r="S52" s="26">
        <f t="shared" si="15"/>
        <v>0.76666666666666672</v>
      </c>
      <c r="T52" s="26">
        <f t="shared" si="10"/>
        <v>194</v>
      </c>
      <c r="U52" s="26">
        <f t="shared" si="11"/>
        <v>330</v>
      </c>
      <c r="V52" s="26">
        <f t="shared" si="12"/>
        <v>358</v>
      </c>
      <c r="W52" s="26">
        <f t="shared" si="13"/>
        <v>0.92178770949720668</v>
      </c>
    </row>
    <row r="53" spans="2:23" ht="21" customHeight="1" thickBot="1" x14ac:dyDescent="0.5">
      <c r="B53" s="21">
        <v>38</v>
      </c>
      <c r="C53" s="23" t="s">
        <v>64</v>
      </c>
      <c r="D53" s="23">
        <v>8</v>
      </c>
      <c r="E53" s="23">
        <v>62</v>
      </c>
      <c r="F53" s="23">
        <v>100</v>
      </c>
      <c r="G53" s="24">
        <f t="shared" si="8"/>
        <v>0.62</v>
      </c>
      <c r="H53" s="22">
        <v>64</v>
      </c>
      <c r="I53" s="26">
        <v>101</v>
      </c>
      <c r="J53" s="26">
        <v>78</v>
      </c>
      <c r="K53" s="25">
        <f t="shared" si="9"/>
        <v>1.2948717948717949</v>
      </c>
      <c r="L53" s="25">
        <v>60</v>
      </c>
      <c r="M53" s="25">
        <v>65</v>
      </c>
      <c r="N53" s="26">
        <v>94</v>
      </c>
      <c r="O53" s="26">
        <f t="shared" si="14"/>
        <v>0.69148936170212771</v>
      </c>
      <c r="P53" s="26">
        <v>60</v>
      </c>
      <c r="Q53" s="26">
        <v>120</v>
      </c>
      <c r="R53" s="26">
        <v>54</v>
      </c>
      <c r="S53" s="26">
        <f t="shared" si="15"/>
        <v>2.2222222222222223</v>
      </c>
      <c r="T53" s="26">
        <f t="shared" si="10"/>
        <v>192</v>
      </c>
      <c r="U53" s="26">
        <f t="shared" si="11"/>
        <v>348</v>
      </c>
      <c r="V53" s="26">
        <f t="shared" si="12"/>
        <v>326</v>
      </c>
      <c r="W53" s="26">
        <f t="shared" si="13"/>
        <v>1.0674846625766872</v>
      </c>
    </row>
    <row r="54" spans="2:23" ht="21" customHeight="1" thickBot="1" x14ac:dyDescent="0.5">
      <c r="B54" s="21">
        <v>39</v>
      </c>
      <c r="C54" s="23" t="s">
        <v>179</v>
      </c>
      <c r="D54" s="23">
        <v>10</v>
      </c>
      <c r="E54" s="23">
        <v>81</v>
      </c>
      <c r="F54" s="23">
        <v>99</v>
      </c>
      <c r="G54" s="24">
        <f t="shared" si="8"/>
        <v>0.81818181818181823</v>
      </c>
      <c r="H54" s="22">
        <v>60</v>
      </c>
      <c r="I54" s="22">
        <v>103</v>
      </c>
      <c r="J54" s="26">
        <v>71</v>
      </c>
      <c r="K54" s="25">
        <f t="shared" si="9"/>
        <v>1.4507042253521127</v>
      </c>
      <c r="L54" s="26">
        <v>60</v>
      </c>
      <c r="M54" s="26">
        <v>120</v>
      </c>
      <c r="N54" s="26">
        <v>35</v>
      </c>
      <c r="O54" s="26">
        <f t="shared" si="14"/>
        <v>3.4285714285714284</v>
      </c>
      <c r="P54" s="26">
        <v>60</v>
      </c>
      <c r="Q54" s="26">
        <v>82</v>
      </c>
      <c r="R54" s="26">
        <v>82</v>
      </c>
      <c r="S54" s="26">
        <f t="shared" si="15"/>
        <v>1</v>
      </c>
      <c r="T54" s="26">
        <f t="shared" si="10"/>
        <v>190</v>
      </c>
      <c r="U54" s="26">
        <f t="shared" si="11"/>
        <v>386</v>
      </c>
      <c r="V54" s="26">
        <f t="shared" si="12"/>
        <v>287</v>
      </c>
      <c r="W54" s="26">
        <f t="shared" si="13"/>
        <v>1.3449477351916377</v>
      </c>
    </row>
    <row r="55" spans="2:23" ht="21" customHeight="1" thickBot="1" x14ac:dyDescent="0.5">
      <c r="B55" s="21">
        <v>40</v>
      </c>
      <c r="C55" s="23" t="s">
        <v>226</v>
      </c>
      <c r="D55" s="23">
        <v>6</v>
      </c>
      <c r="E55" s="23">
        <v>35</v>
      </c>
      <c r="F55" s="23">
        <v>118</v>
      </c>
      <c r="G55" s="24">
        <f t="shared" si="8"/>
        <v>0.29661016949152541</v>
      </c>
      <c r="H55" s="22">
        <v>56</v>
      </c>
      <c r="I55" s="26">
        <v>73</v>
      </c>
      <c r="J55" s="26">
        <v>100</v>
      </c>
      <c r="K55" s="25">
        <f t="shared" si="9"/>
        <v>0.73</v>
      </c>
      <c r="L55" s="25">
        <v>58</v>
      </c>
      <c r="M55" s="25">
        <v>109</v>
      </c>
      <c r="N55" s="26">
        <v>61</v>
      </c>
      <c r="O55" s="26">
        <f t="shared" si="14"/>
        <v>1.7868852459016393</v>
      </c>
      <c r="P55" s="26">
        <v>68</v>
      </c>
      <c r="Q55" s="26">
        <v>105</v>
      </c>
      <c r="R55" s="26">
        <v>66</v>
      </c>
      <c r="S55" s="26">
        <f t="shared" si="15"/>
        <v>1.5909090909090908</v>
      </c>
      <c r="T55" s="26">
        <f t="shared" si="10"/>
        <v>188</v>
      </c>
      <c r="U55" s="26">
        <f t="shared" si="11"/>
        <v>322</v>
      </c>
      <c r="V55" s="26">
        <f t="shared" si="12"/>
        <v>345</v>
      </c>
      <c r="W55" s="26">
        <f t="shared" si="13"/>
        <v>0.93333333333333335</v>
      </c>
    </row>
    <row r="56" spans="2:23" ht="21" customHeight="1" thickBot="1" x14ac:dyDescent="0.5">
      <c r="B56" s="21">
        <v>41</v>
      </c>
      <c r="C56" s="23" t="s">
        <v>28</v>
      </c>
      <c r="D56" s="23">
        <v>6</v>
      </c>
      <c r="E56" s="23">
        <v>55</v>
      </c>
      <c r="F56" s="23">
        <v>105</v>
      </c>
      <c r="G56" s="24">
        <f t="shared" si="8"/>
        <v>0.52380952380952384</v>
      </c>
      <c r="H56" s="22">
        <v>66</v>
      </c>
      <c r="I56" s="22">
        <v>110</v>
      </c>
      <c r="J56" s="26">
        <v>64</v>
      </c>
      <c r="K56" s="25">
        <f t="shared" si="9"/>
        <v>1.71875</v>
      </c>
      <c r="L56" s="26">
        <v>58</v>
      </c>
      <c r="M56" s="26">
        <v>79</v>
      </c>
      <c r="N56" s="26">
        <v>102</v>
      </c>
      <c r="O56" s="26">
        <f t="shared" si="14"/>
        <v>0.77450980392156865</v>
      </c>
      <c r="P56" s="26">
        <v>54</v>
      </c>
      <c r="Q56" s="26">
        <v>109</v>
      </c>
      <c r="R56" s="26">
        <v>67</v>
      </c>
      <c r="S56" s="26">
        <f t="shared" si="15"/>
        <v>1.6268656716417911</v>
      </c>
      <c r="T56" s="26">
        <f t="shared" si="10"/>
        <v>184</v>
      </c>
      <c r="U56" s="26">
        <f t="shared" si="11"/>
        <v>353</v>
      </c>
      <c r="V56" s="26">
        <f t="shared" si="12"/>
        <v>338</v>
      </c>
      <c r="W56" s="26">
        <f t="shared" si="13"/>
        <v>1.044378698224852</v>
      </c>
    </row>
    <row r="57" spans="2:23" ht="21" customHeight="1" thickBot="1" x14ac:dyDescent="0.5">
      <c r="B57" s="21">
        <v>42</v>
      </c>
      <c r="C57" s="23" t="s">
        <v>159</v>
      </c>
      <c r="D57" s="23">
        <v>6</v>
      </c>
      <c r="E57" s="23">
        <v>62</v>
      </c>
      <c r="F57" s="23">
        <v>105</v>
      </c>
      <c r="G57" s="24">
        <f t="shared" si="8"/>
        <v>0.59047619047619049</v>
      </c>
      <c r="H57" s="22">
        <v>58</v>
      </c>
      <c r="I57" s="22">
        <v>87</v>
      </c>
      <c r="J57" s="26">
        <v>98</v>
      </c>
      <c r="K57" s="25">
        <f t="shared" si="9"/>
        <v>0.88775510204081631</v>
      </c>
      <c r="L57" s="26">
        <v>56</v>
      </c>
      <c r="M57" s="26">
        <v>108</v>
      </c>
      <c r="N57" s="26">
        <v>59</v>
      </c>
      <c r="O57" s="26">
        <f t="shared" si="14"/>
        <v>1.8305084745762712</v>
      </c>
      <c r="P57" s="26">
        <v>63</v>
      </c>
      <c r="Q57" s="26">
        <v>88</v>
      </c>
      <c r="R57" s="26">
        <v>72</v>
      </c>
      <c r="S57" s="26">
        <f t="shared" si="15"/>
        <v>1.2222222222222223</v>
      </c>
      <c r="T57" s="26">
        <f t="shared" si="10"/>
        <v>183</v>
      </c>
      <c r="U57" s="26">
        <f t="shared" si="11"/>
        <v>345</v>
      </c>
      <c r="V57" s="26">
        <f t="shared" si="12"/>
        <v>334</v>
      </c>
      <c r="W57" s="26">
        <f t="shared" si="13"/>
        <v>1.032934131736527</v>
      </c>
    </row>
    <row r="58" spans="2:23" ht="21" customHeight="1" thickBot="1" x14ac:dyDescent="0.5">
      <c r="B58" s="21">
        <v>43</v>
      </c>
      <c r="C58" s="23" t="s">
        <v>184</v>
      </c>
      <c r="D58" s="23">
        <v>6</v>
      </c>
      <c r="E58" s="23">
        <v>47</v>
      </c>
      <c r="F58" s="23">
        <v>105</v>
      </c>
      <c r="G58" s="24">
        <f t="shared" si="8"/>
        <v>0.44761904761904764</v>
      </c>
      <c r="H58" s="22">
        <v>62</v>
      </c>
      <c r="I58" s="22">
        <v>74</v>
      </c>
      <c r="J58" s="26">
        <v>88</v>
      </c>
      <c r="K58" s="25">
        <f t="shared" si="9"/>
        <v>0.84090909090909094</v>
      </c>
      <c r="L58" s="25">
        <v>56</v>
      </c>
      <c r="M58" s="25">
        <v>67</v>
      </c>
      <c r="N58" s="26">
        <v>103</v>
      </c>
      <c r="O58" s="26">
        <f t="shared" si="14"/>
        <v>0.65048543689320393</v>
      </c>
      <c r="P58" s="26">
        <v>58</v>
      </c>
      <c r="Q58" s="26">
        <v>115</v>
      </c>
      <c r="R58" s="26">
        <v>75</v>
      </c>
      <c r="S58" s="26">
        <f t="shared" si="15"/>
        <v>1.5333333333333334</v>
      </c>
      <c r="T58" s="26">
        <f t="shared" si="10"/>
        <v>182</v>
      </c>
      <c r="U58" s="26">
        <f t="shared" si="11"/>
        <v>303</v>
      </c>
      <c r="V58" s="26">
        <f t="shared" si="12"/>
        <v>371</v>
      </c>
      <c r="W58" s="26">
        <f t="shared" si="13"/>
        <v>0.81671159029649598</v>
      </c>
    </row>
    <row r="59" spans="2:23" ht="21" customHeight="1" thickBot="1" x14ac:dyDescent="0.5">
      <c r="B59" s="21">
        <v>44</v>
      </c>
      <c r="C59" s="23" t="s">
        <v>61</v>
      </c>
      <c r="D59" s="23">
        <v>10</v>
      </c>
      <c r="E59" s="23">
        <v>54</v>
      </c>
      <c r="F59" s="23">
        <v>80</v>
      </c>
      <c r="G59" s="24">
        <f t="shared" si="8"/>
        <v>0.67500000000000004</v>
      </c>
      <c r="H59" s="22">
        <v>60</v>
      </c>
      <c r="I59" s="22">
        <v>85</v>
      </c>
      <c r="J59" s="26">
        <v>102</v>
      </c>
      <c r="K59" s="25">
        <f t="shared" si="9"/>
        <v>0.83333333333333337</v>
      </c>
      <c r="L59" s="25">
        <v>52</v>
      </c>
      <c r="M59" s="25">
        <v>105</v>
      </c>
      <c r="N59" s="26">
        <v>70</v>
      </c>
      <c r="O59" s="26">
        <f t="shared" si="14"/>
        <v>1.5</v>
      </c>
      <c r="P59" s="26">
        <v>50</v>
      </c>
      <c r="Q59" s="26">
        <v>91</v>
      </c>
      <c r="R59" s="26">
        <v>85</v>
      </c>
      <c r="S59" s="26">
        <f t="shared" si="15"/>
        <v>1.0705882352941176</v>
      </c>
      <c r="T59" s="26">
        <f t="shared" si="10"/>
        <v>172</v>
      </c>
      <c r="U59" s="26">
        <f t="shared" si="11"/>
        <v>335</v>
      </c>
      <c r="V59" s="26">
        <f t="shared" si="12"/>
        <v>337</v>
      </c>
      <c r="W59" s="26">
        <f t="shared" si="13"/>
        <v>0.99406528189910981</v>
      </c>
    </row>
    <row r="60" spans="2:23" ht="21" customHeight="1" thickBot="1" x14ac:dyDescent="0.5">
      <c r="B60" s="21">
        <v>45</v>
      </c>
      <c r="C60" s="23" t="s">
        <v>133</v>
      </c>
      <c r="D60" s="23">
        <v>8</v>
      </c>
      <c r="E60" s="23">
        <v>56</v>
      </c>
      <c r="F60" s="23">
        <v>100</v>
      </c>
      <c r="G60" s="24">
        <f t="shared" si="8"/>
        <v>0.56000000000000005</v>
      </c>
      <c r="H60" s="22">
        <v>58</v>
      </c>
      <c r="I60" s="26">
        <v>98</v>
      </c>
      <c r="J60" s="26">
        <v>89</v>
      </c>
      <c r="K60" s="25">
        <f t="shared" si="9"/>
        <v>1.101123595505618</v>
      </c>
      <c r="L60" s="25">
        <v>46</v>
      </c>
      <c r="M60" s="25">
        <v>0</v>
      </c>
      <c r="N60" s="26">
        <v>90</v>
      </c>
      <c r="O60" s="26">
        <f t="shared" si="14"/>
        <v>0</v>
      </c>
      <c r="P60" s="26">
        <v>56</v>
      </c>
      <c r="Q60" s="26">
        <v>115</v>
      </c>
      <c r="R60" s="26">
        <v>56</v>
      </c>
      <c r="S60" s="26">
        <f t="shared" si="15"/>
        <v>2.0535714285714284</v>
      </c>
      <c r="T60" s="26">
        <f t="shared" si="10"/>
        <v>168</v>
      </c>
      <c r="U60" s="26">
        <f t="shared" si="11"/>
        <v>269</v>
      </c>
      <c r="V60" s="26">
        <f t="shared" si="12"/>
        <v>335</v>
      </c>
      <c r="W60" s="26">
        <f t="shared" si="13"/>
        <v>0.80298507462686564</v>
      </c>
    </row>
    <row r="61" spans="2:23" ht="21" customHeight="1" thickBot="1" x14ac:dyDescent="0.5">
      <c r="B61" s="21">
        <v>46</v>
      </c>
      <c r="C61" s="23" t="s">
        <v>177</v>
      </c>
      <c r="D61" s="23">
        <v>4</v>
      </c>
      <c r="E61" s="23">
        <v>57</v>
      </c>
      <c r="F61" s="23">
        <v>123</v>
      </c>
      <c r="G61" s="24">
        <f t="shared" si="8"/>
        <v>0.46341463414634149</v>
      </c>
      <c r="H61" s="22">
        <v>56</v>
      </c>
      <c r="I61" s="22">
        <v>75</v>
      </c>
      <c r="J61" s="26">
        <v>90</v>
      </c>
      <c r="K61" s="25">
        <f t="shared" si="9"/>
        <v>0.83333333333333337</v>
      </c>
      <c r="L61" s="26">
        <v>54</v>
      </c>
      <c r="M61" s="26">
        <v>104</v>
      </c>
      <c r="N61" s="26">
        <v>57</v>
      </c>
      <c r="O61" s="26">
        <f t="shared" si="14"/>
        <v>1.8245614035087718</v>
      </c>
      <c r="P61" s="26">
        <v>52</v>
      </c>
      <c r="Q61" s="26">
        <v>95</v>
      </c>
      <c r="R61" s="26">
        <v>83</v>
      </c>
      <c r="S61" s="26">
        <f t="shared" si="15"/>
        <v>1.1445783132530121</v>
      </c>
      <c r="T61" s="26">
        <f t="shared" si="10"/>
        <v>166</v>
      </c>
      <c r="U61" s="26">
        <f t="shared" si="11"/>
        <v>331</v>
      </c>
      <c r="V61" s="26">
        <f t="shared" si="12"/>
        <v>353</v>
      </c>
      <c r="W61" s="26">
        <f t="shared" si="13"/>
        <v>0.93767705382436262</v>
      </c>
    </row>
    <row r="62" spans="2:23" ht="21" customHeight="1" thickBot="1" x14ac:dyDescent="0.5">
      <c r="B62" s="21">
        <v>47</v>
      </c>
      <c r="C62" s="23" t="s">
        <v>185</v>
      </c>
      <c r="D62" s="23">
        <v>8</v>
      </c>
      <c r="E62" s="23">
        <v>36</v>
      </c>
      <c r="F62" s="23">
        <v>90</v>
      </c>
      <c r="G62" s="24">
        <f t="shared" si="8"/>
        <v>0.4</v>
      </c>
      <c r="H62" s="22">
        <v>54</v>
      </c>
      <c r="I62" s="22">
        <v>68</v>
      </c>
      <c r="J62" s="26">
        <v>109</v>
      </c>
      <c r="K62" s="25">
        <f t="shared" si="9"/>
        <v>0.62385321100917435</v>
      </c>
      <c r="L62" s="25">
        <v>50</v>
      </c>
      <c r="M62" s="25">
        <v>81</v>
      </c>
      <c r="N62" s="26">
        <v>75</v>
      </c>
      <c r="O62" s="26">
        <f t="shared" si="14"/>
        <v>1.08</v>
      </c>
      <c r="P62" s="26">
        <v>48</v>
      </c>
      <c r="Q62" s="26">
        <v>75</v>
      </c>
      <c r="R62" s="26">
        <v>90</v>
      </c>
      <c r="S62" s="26">
        <f t="shared" si="15"/>
        <v>0.83333333333333337</v>
      </c>
      <c r="T62" s="26">
        <f t="shared" si="10"/>
        <v>160</v>
      </c>
      <c r="U62" s="26">
        <f t="shared" si="11"/>
        <v>260</v>
      </c>
      <c r="V62" s="26">
        <f t="shared" si="12"/>
        <v>364</v>
      </c>
      <c r="W62" s="26">
        <f t="shared" si="13"/>
        <v>0.7142857142857143</v>
      </c>
    </row>
    <row r="63" spans="2:23" ht="21" customHeight="1" thickBot="1" x14ac:dyDescent="0.5">
      <c r="B63" s="21">
        <v>48</v>
      </c>
      <c r="C63" s="23" t="s">
        <v>36</v>
      </c>
      <c r="D63" s="23">
        <v>10</v>
      </c>
      <c r="E63" s="23">
        <v>58</v>
      </c>
      <c r="F63" s="23">
        <v>102</v>
      </c>
      <c r="G63" s="24">
        <f t="shared" si="8"/>
        <v>0.56862745098039214</v>
      </c>
      <c r="H63" s="22">
        <v>54</v>
      </c>
      <c r="I63" s="26">
        <v>0</v>
      </c>
      <c r="J63" s="26">
        <v>105</v>
      </c>
      <c r="K63" s="25">
        <f t="shared" si="9"/>
        <v>0</v>
      </c>
      <c r="L63" s="25">
        <v>46</v>
      </c>
      <c r="M63" s="25">
        <v>0</v>
      </c>
      <c r="N63" s="26">
        <v>90</v>
      </c>
      <c r="O63" s="26">
        <f t="shared" si="14"/>
        <v>0</v>
      </c>
      <c r="P63" s="26">
        <v>44</v>
      </c>
      <c r="Q63" s="26">
        <v>0</v>
      </c>
      <c r="R63" s="26">
        <v>105</v>
      </c>
      <c r="S63" s="26">
        <f t="shared" si="15"/>
        <v>0</v>
      </c>
      <c r="T63" s="26">
        <f t="shared" si="10"/>
        <v>154</v>
      </c>
      <c r="U63" s="26">
        <f t="shared" si="11"/>
        <v>58</v>
      </c>
      <c r="V63" s="26">
        <f t="shared" si="12"/>
        <v>402</v>
      </c>
      <c r="W63" s="26">
        <f t="shared" si="13"/>
        <v>0.14427860696517414</v>
      </c>
    </row>
    <row r="64" spans="2:23" ht="21" customHeight="1" thickBot="1" x14ac:dyDescent="0.5">
      <c r="B64" s="21">
        <v>49</v>
      </c>
      <c r="C64" s="23" t="s">
        <v>186</v>
      </c>
      <c r="D64" s="23">
        <v>6</v>
      </c>
      <c r="E64" s="23">
        <v>0</v>
      </c>
      <c r="F64" s="23">
        <v>105</v>
      </c>
      <c r="G64" s="24">
        <f t="shared" si="8"/>
        <v>0</v>
      </c>
      <c r="H64" s="22">
        <v>52</v>
      </c>
      <c r="I64" s="22">
        <v>0</v>
      </c>
      <c r="J64" s="26">
        <v>105</v>
      </c>
      <c r="K64" s="25">
        <f t="shared" si="9"/>
        <v>0</v>
      </c>
      <c r="L64" s="26">
        <v>46</v>
      </c>
      <c r="M64" s="26">
        <v>0</v>
      </c>
      <c r="N64" s="26">
        <v>90</v>
      </c>
      <c r="O64" s="26">
        <f t="shared" si="14"/>
        <v>0</v>
      </c>
      <c r="P64" s="26">
        <v>44</v>
      </c>
      <c r="Q64" s="26">
        <v>0</v>
      </c>
      <c r="R64" s="26">
        <v>105</v>
      </c>
      <c r="S64" s="26">
        <f t="shared" si="15"/>
        <v>0</v>
      </c>
      <c r="T64" s="26">
        <f t="shared" si="10"/>
        <v>148</v>
      </c>
      <c r="U64" s="26">
        <f t="shared" si="11"/>
        <v>0</v>
      </c>
      <c r="V64" s="26">
        <f t="shared" si="12"/>
        <v>405</v>
      </c>
      <c r="W64" s="26">
        <f t="shared" si="13"/>
        <v>0</v>
      </c>
    </row>
    <row r="65" spans="2:23" ht="21" customHeight="1" thickBot="1" x14ac:dyDescent="0.5">
      <c r="B65" s="21">
        <v>50</v>
      </c>
      <c r="C65" s="23"/>
      <c r="D65" s="23"/>
      <c r="E65" s="23"/>
      <c r="F65" s="23"/>
      <c r="G65" s="24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23"/>
      <c r="D66" s="23"/>
      <c r="E66" s="23"/>
      <c r="F66" s="23"/>
      <c r="G66" s="24"/>
      <c r="H66" s="22"/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23"/>
      <c r="D67" s="23"/>
      <c r="E67" s="23"/>
      <c r="F67" s="23"/>
      <c r="G67" s="24"/>
      <c r="H67" s="22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23"/>
      <c r="D68" s="23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23"/>
      <c r="D69" s="23"/>
      <c r="E69" s="23"/>
      <c r="F69" s="23"/>
      <c r="G69" s="24"/>
      <c r="H69" s="22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2:23" ht="21" customHeight="1" thickBot="1" x14ac:dyDescent="0.5">
      <c r="B70" s="21">
        <v>55</v>
      </c>
      <c r="C70" s="23"/>
      <c r="D70" s="23"/>
      <c r="E70" s="23"/>
      <c r="F70" s="23"/>
      <c r="G70" s="24"/>
      <c r="H70" s="22"/>
      <c r="I70" s="22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2:23" ht="21" customHeight="1" thickBot="1" x14ac:dyDescent="0.5">
      <c r="B71" s="21">
        <v>56</v>
      </c>
      <c r="C71" s="23"/>
      <c r="D71" s="23"/>
      <c r="E71" s="23"/>
      <c r="F71" s="23"/>
      <c r="G71" s="24"/>
      <c r="H71" s="22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2:23" ht="21" customHeight="1" thickBot="1" x14ac:dyDescent="0.5">
      <c r="B72" s="21">
        <v>57</v>
      </c>
      <c r="C72" s="23"/>
      <c r="D72" s="23"/>
      <c r="E72" s="23"/>
      <c r="F72" s="23"/>
      <c r="G72" s="24"/>
      <c r="H72" s="22"/>
      <c r="I72" s="25"/>
      <c r="J72" s="25"/>
      <c r="K72" s="25"/>
      <c r="L72" s="25"/>
      <c r="M72" s="25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3"/>
      <c r="D73" s="23"/>
      <c r="E73" s="23"/>
      <c r="F73" s="23"/>
      <c r="G73" s="24"/>
      <c r="H73" s="22"/>
      <c r="I73" s="22"/>
      <c r="J73" s="26"/>
      <c r="K73" s="25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3"/>
      <c r="D74" s="23"/>
      <c r="E74" s="23"/>
      <c r="F74" s="23"/>
      <c r="G74" s="24"/>
      <c r="H74" s="22"/>
      <c r="I74" s="22"/>
      <c r="J74" s="26"/>
      <c r="K74" s="25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3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3"/>
      <c r="D76" s="23"/>
      <c r="E76" s="23"/>
      <c r="F76" s="23"/>
      <c r="G76" s="24"/>
      <c r="H76" s="22"/>
      <c r="I76" s="22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3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3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1">
        <v>64</v>
      </c>
      <c r="C79" s="23"/>
      <c r="D79" s="23"/>
      <c r="E79" s="23"/>
      <c r="F79" s="23"/>
      <c r="G79" s="24"/>
      <c r="H79" s="22"/>
      <c r="I79" s="25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1">
        <v>65</v>
      </c>
      <c r="C80" s="23"/>
      <c r="D80" s="23"/>
      <c r="E80" s="23"/>
      <c r="F80" s="23"/>
      <c r="G80" s="24"/>
      <c r="H80" s="22"/>
      <c r="I80" s="25"/>
      <c r="J80" s="25"/>
      <c r="K80" s="25"/>
      <c r="L80" s="25"/>
      <c r="M80" s="25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ht="24" thickBot="1" x14ac:dyDescent="0.5">
      <c r="B81" s="21">
        <v>66</v>
      </c>
      <c r="C81" s="23"/>
      <c r="D81" s="23"/>
      <c r="E81" s="23"/>
      <c r="F81" s="23"/>
      <c r="G81" s="24"/>
      <c r="H81" s="22"/>
      <c r="I81" s="22"/>
      <c r="J81" s="26"/>
      <c r="K81" s="25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2:23" ht="24" thickBot="1" x14ac:dyDescent="0.5">
      <c r="B82" s="21">
        <v>67</v>
      </c>
      <c r="C82" s="23"/>
      <c r="D82" s="23"/>
      <c r="E82" s="23"/>
      <c r="F82" s="23"/>
      <c r="G82" s="24"/>
      <c r="H82" s="22"/>
      <c r="I82" s="22"/>
      <c r="J82" s="26"/>
      <c r="K82" s="25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2:23" ht="24" thickBot="1" x14ac:dyDescent="0.5">
      <c r="B83" s="21">
        <v>68</v>
      </c>
      <c r="C83" s="23"/>
      <c r="D83" s="23"/>
      <c r="E83" s="23"/>
      <c r="F83" s="23"/>
      <c r="G83" s="24"/>
      <c r="H83" s="22"/>
      <c r="I83" s="25"/>
      <c r="J83" s="25"/>
      <c r="K83" s="25"/>
      <c r="L83" s="25"/>
      <c r="M83" s="25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2:23" ht="24" thickBot="1" x14ac:dyDescent="0.5">
      <c r="B84" s="26">
        <v>69</v>
      </c>
      <c r="C84" s="23"/>
      <c r="D84" s="23"/>
      <c r="E84" s="23"/>
      <c r="F84" s="23"/>
      <c r="G84" s="24"/>
      <c r="H84" s="22"/>
      <c r="I84" s="22"/>
      <c r="J84" s="26"/>
      <c r="K84" s="25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2:23" ht="24" thickBot="1" x14ac:dyDescent="0.5">
      <c r="B85" s="26">
        <v>70</v>
      </c>
      <c r="C85" s="23"/>
      <c r="D85" s="23"/>
      <c r="E85" s="23"/>
      <c r="F85" s="23"/>
      <c r="G85" s="24"/>
      <c r="H85" s="22"/>
      <c r="I85" s="25"/>
      <c r="J85" s="25"/>
      <c r="K85" s="25"/>
      <c r="L85" s="25"/>
      <c r="M85" s="25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2:23" ht="24" thickBot="1" x14ac:dyDescent="0.5">
      <c r="B86" s="26">
        <v>71</v>
      </c>
      <c r="C86" s="23"/>
      <c r="D86" s="23"/>
      <c r="E86" s="23"/>
      <c r="F86" s="23"/>
      <c r="G86" s="24"/>
      <c r="H86" s="22"/>
      <c r="I86" s="22"/>
      <c r="J86" s="26"/>
      <c r="K86" s="25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2:23" ht="24" thickBot="1" x14ac:dyDescent="0.5">
      <c r="B87" s="26">
        <v>72</v>
      </c>
      <c r="C87" s="23"/>
      <c r="D87" s="23"/>
      <c r="E87" s="23"/>
      <c r="F87" s="23"/>
      <c r="G87" s="24"/>
      <c r="H87" s="23"/>
      <c r="I87" s="23"/>
      <c r="J87" s="31"/>
      <c r="K87" s="25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2:23" ht="24" thickBot="1" x14ac:dyDescent="0.5">
      <c r="B88" s="26">
        <v>73</v>
      </c>
      <c r="C88" s="23"/>
      <c r="D88" s="23"/>
      <c r="E88" s="23"/>
      <c r="F88" s="23"/>
      <c r="G88" s="24"/>
      <c r="H88" s="22"/>
      <c r="I88" s="25"/>
      <c r="J88" s="25"/>
      <c r="K88" s="25"/>
      <c r="L88" s="25"/>
      <c r="M88" s="25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2:23" ht="24" thickBot="1" x14ac:dyDescent="0.5">
      <c r="B89" s="26">
        <v>74</v>
      </c>
      <c r="C89" s="23"/>
      <c r="D89" s="23"/>
      <c r="E89" s="23"/>
      <c r="F89" s="23"/>
      <c r="G89" s="24"/>
      <c r="H89" s="22"/>
      <c r="I89" s="25"/>
      <c r="J89" s="25"/>
      <c r="K89" s="25"/>
      <c r="L89" s="25"/>
      <c r="M89" s="25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2:23" ht="24" thickBot="1" x14ac:dyDescent="0.5">
      <c r="B90" s="26">
        <v>75</v>
      </c>
      <c r="C90" s="23"/>
      <c r="D90" s="23"/>
      <c r="E90" s="23"/>
      <c r="F90" s="23"/>
      <c r="G90" s="24"/>
      <c r="H90" s="22"/>
      <c r="I90" s="22"/>
      <c r="J90" s="22"/>
      <c r="K90" s="25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2:23" ht="24" thickBot="1" x14ac:dyDescent="0.5">
      <c r="B91" s="26">
        <v>76</v>
      </c>
      <c r="C91" s="23"/>
      <c r="D91" s="23"/>
      <c r="E91" s="23"/>
      <c r="F91" s="23"/>
      <c r="G91" s="24"/>
      <c r="H91" s="22"/>
      <c r="I91" s="22"/>
      <c r="J91" s="26"/>
      <c r="K91" s="25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2:23" ht="24" thickBot="1" x14ac:dyDescent="0.5">
      <c r="B92" s="26">
        <v>77</v>
      </c>
      <c r="C92" s="30"/>
      <c r="D92" s="23"/>
      <c r="E92" s="30"/>
      <c r="F92" s="31"/>
      <c r="G92" s="24"/>
      <c r="H92" s="26"/>
      <c r="I92" s="26"/>
      <c r="J92" s="26"/>
      <c r="K92" s="25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2:23" ht="24" thickBot="1" x14ac:dyDescent="0.5">
      <c r="B93" s="26">
        <v>78</v>
      </c>
      <c r="C93" s="23"/>
      <c r="D93" s="23"/>
      <c r="E93" s="23"/>
      <c r="F93" s="23"/>
      <c r="G93" s="24"/>
      <c r="H93" s="22"/>
      <c r="I93" s="22"/>
      <c r="J93" s="26"/>
      <c r="K93" s="25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2:23" ht="24" thickBot="1" x14ac:dyDescent="0.5">
      <c r="B94" s="26">
        <v>79</v>
      </c>
      <c r="C94" s="23"/>
      <c r="D94" s="23"/>
      <c r="E94" s="23"/>
      <c r="F94" s="23"/>
      <c r="G94" s="24"/>
      <c r="H94" s="22"/>
      <c r="I94" s="22"/>
      <c r="J94" s="26"/>
      <c r="K94" s="2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2:23" ht="24" thickBot="1" x14ac:dyDescent="0.5">
      <c r="B95" s="26"/>
      <c r="C95" s="32"/>
      <c r="D95" s="23"/>
      <c r="E95" s="32"/>
      <c r="F95" s="32"/>
      <c r="G95" s="24"/>
      <c r="H95" s="33"/>
      <c r="I95" s="33"/>
      <c r="J95" s="34"/>
      <c r="K95" s="25"/>
      <c r="L95" s="34"/>
      <c r="M95" s="34"/>
      <c r="N95" s="34"/>
      <c r="O95" s="26"/>
      <c r="P95" s="34"/>
      <c r="Q95" s="34"/>
      <c r="R95" s="34"/>
      <c r="S95" s="26"/>
      <c r="T95" s="34"/>
      <c r="U95" s="34"/>
      <c r="V95" s="34"/>
      <c r="W95" s="34"/>
    </row>
    <row r="96" spans="2:23" ht="24" thickBot="1" x14ac:dyDescent="0.5">
      <c r="B96" s="26"/>
      <c r="C96" s="35"/>
      <c r="D96" s="23"/>
      <c r="E96" s="25"/>
      <c r="F96" s="26"/>
      <c r="G96" s="24"/>
      <c r="H96" s="26"/>
      <c r="I96" s="26"/>
      <c r="J96" s="26"/>
      <c r="K96" s="25"/>
      <c r="L96" s="26"/>
      <c r="M96" s="26"/>
      <c r="N96" s="26"/>
      <c r="O96" s="26"/>
      <c r="P96" s="26"/>
      <c r="Q96" s="26"/>
      <c r="R96" s="26"/>
      <c r="S96" s="26"/>
      <c r="T96" s="34"/>
      <c r="U96" s="34"/>
      <c r="V96" s="34"/>
      <c r="W96" s="34"/>
    </row>
    <row r="97" spans="2:23" ht="24" thickBot="1" x14ac:dyDescent="0.5">
      <c r="B97" s="26"/>
      <c r="C97" s="35"/>
      <c r="D97" s="23"/>
      <c r="E97" s="25"/>
      <c r="F97" s="26"/>
      <c r="G97" s="24"/>
      <c r="H97" s="26"/>
      <c r="I97" s="26"/>
      <c r="J97" s="26"/>
      <c r="K97" s="25"/>
      <c r="L97" s="26"/>
      <c r="M97" s="26"/>
      <c r="N97" s="26"/>
      <c r="O97" s="26"/>
      <c r="P97" s="26"/>
      <c r="Q97" s="26"/>
      <c r="R97" s="26"/>
      <c r="S97" s="26"/>
      <c r="T97" s="34"/>
      <c r="U97" s="34"/>
      <c r="V97" s="34"/>
      <c r="W97" s="34"/>
    </row>
    <row r="98" spans="2:23" ht="24" thickBot="1" x14ac:dyDescent="0.5">
      <c r="B98" s="26"/>
      <c r="C98" s="24"/>
      <c r="D98" s="23"/>
      <c r="E98" s="22"/>
      <c r="F98" s="22"/>
      <c r="G98" s="24"/>
      <c r="H98" s="22"/>
      <c r="I98" s="22"/>
      <c r="J98" s="26"/>
      <c r="K98" s="25"/>
      <c r="L98" s="26"/>
      <c r="M98" s="26"/>
      <c r="N98" s="26"/>
      <c r="O98" s="26"/>
      <c r="P98" s="26"/>
      <c r="Q98" s="26"/>
      <c r="R98" s="26"/>
      <c r="S98" s="26"/>
      <c r="T98" s="34"/>
      <c r="U98" s="34"/>
      <c r="V98" s="34"/>
      <c r="W98" s="34"/>
    </row>
    <row r="99" spans="2:23" ht="24" thickBot="1" x14ac:dyDescent="0.5">
      <c r="B99" s="26"/>
      <c r="C99" s="35"/>
      <c r="D99" s="30"/>
      <c r="E99" s="25"/>
      <c r="F99" s="26"/>
      <c r="G99" s="24"/>
      <c r="H99" s="26"/>
      <c r="I99" s="26"/>
      <c r="J99" s="26"/>
      <c r="K99" s="25"/>
      <c r="L99" s="26"/>
      <c r="M99" s="26"/>
      <c r="N99" s="26"/>
      <c r="O99" s="26"/>
      <c r="P99" s="26"/>
      <c r="Q99" s="26"/>
      <c r="R99" s="26"/>
      <c r="S99" s="26"/>
      <c r="T99" s="34"/>
      <c r="U99" s="34"/>
      <c r="V99" s="34"/>
      <c r="W99" s="34"/>
    </row>
    <row r="100" spans="2:23" ht="24" thickBot="1" x14ac:dyDescent="0.5">
      <c r="B100" s="26"/>
      <c r="C100" s="35"/>
      <c r="D100" s="22"/>
      <c r="E100" s="25"/>
      <c r="F100" s="26"/>
      <c r="G100" s="24"/>
      <c r="H100" s="26"/>
      <c r="I100" s="26"/>
      <c r="J100" s="26"/>
      <c r="K100" s="25"/>
      <c r="L100" s="26"/>
      <c r="M100" s="26"/>
      <c r="N100" s="26"/>
      <c r="O100" s="26"/>
      <c r="P100" s="26"/>
      <c r="Q100" s="26"/>
      <c r="R100" s="26"/>
      <c r="S100" s="26"/>
      <c r="T100" s="34"/>
      <c r="U100" s="34"/>
      <c r="V100" s="34"/>
      <c r="W100" s="34"/>
    </row>
    <row r="101" spans="2:23" ht="24" thickBot="1" x14ac:dyDescent="0.5">
      <c r="B101" s="26"/>
      <c r="C101" s="35"/>
      <c r="D101" s="25"/>
      <c r="E101" s="25"/>
      <c r="F101" s="26"/>
      <c r="G101" s="24"/>
      <c r="H101" s="26"/>
      <c r="I101" s="26"/>
      <c r="J101" s="26"/>
      <c r="K101" s="25"/>
      <c r="L101" s="26"/>
      <c r="M101" s="26"/>
      <c r="N101" s="26"/>
      <c r="O101" s="26"/>
      <c r="P101" s="26"/>
      <c r="Q101" s="26"/>
      <c r="R101" s="26"/>
      <c r="S101" s="26"/>
      <c r="T101" s="34"/>
      <c r="U101" s="34"/>
      <c r="V101" s="34"/>
      <c r="W101" s="34"/>
    </row>
    <row r="102" spans="2:23" ht="24" thickBot="1" x14ac:dyDescent="0.5">
      <c r="B102" s="26"/>
      <c r="C102" s="35"/>
      <c r="D102" s="25"/>
      <c r="E102" s="25"/>
      <c r="F102" s="26"/>
      <c r="G102" s="24"/>
      <c r="H102" s="26"/>
      <c r="I102" s="26"/>
      <c r="J102" s="26"/>
      <c r="K102" s="25"/>
      <c r="L102" s="26"/>
      <c r="M102" s="26"/>
      <c r="N102" s="26"/>
      <c r="O102" s="26"/>
      <c r="P102" s="26"/>
      <c r="Q102" s="26"/>
      <c r="R102" s="26"/>
      <c r="S102" s="26"/>
      <c r="T102" s="34"/>
      <c r="U102" s="34"/>
      <c r="V102" s="34"/>
      <c r="W102" s="34"/>
    </row>
    <row r="103" spans="2:23" ht="24" thickBot="1" x14ac:dyDescent="0.5">
      <c r="B103" s="26"/>
      <c r="C103" s="35"/>
      <c r="D103" s="25"/>
      <c r="E103" s="25"/>
      <c r="F103" s="26"/>
      <c r="G103" s="24"/>
      <c r="H103" s="26"/>
      <c r="I103" s="26"/>
      <c r="J103" s="26"/>
      <c r="K103" s="25"/>
      <c r="L103" s="26"/>
      <c r="M103" s="26"/>
      <c r="N103" s="26"/>
      <c r="O103" s="26"/>
      <c r="P103" s="26"/>
      <c r="Q103" s="26"/>
      <c r="R103" s="26"/>
      <c r="S103" s="26"/>
      <c r="T103" s="34"/>
      <c r="U103" s="34"/>
      <c r="V103" s="34"/>
      <c r="W103" s="34"/>
    </row>
    <row r="104" spans="2:23" ht="24" thickBot="1" x14ac:dyDescent="0.5">
      <c r="B104" s="26"/>
      <c r="C104" s="35"/>
      <c r="D104" s="25"/>
      <c r="E104" s="25"/>
      <c r="F104" s="26"/>
      <c r="G104" s="24"/>
      <c r="H104" s="26"/>
      <c r="I104" s="26"/>
      <c r="J104" s="26"/>
      <c r="K104" s="25"/>
      <c r="L104" s="26"/>
      <c r="M104" s="26"/>
      <c r="N104" s="26"/>
      <c r="O104" s="26"/>
      <c r="P104" s="26"/>
      <c r="Q104" s="26"/>
      <c r="R104" s="26"/>
      <c r="S104" s="26"/>
      <c r="T104" s="34"/>
      <c r="U104" s="34"/>
      <c r="V104" s="34"/>
      <c r="W104" s="34"/>
    </row>
    <row r="105" spans="2:23" ht="24" thickBot="1" x14ac:dyDescent="0.5">
      <c r="B105" s="26"/>
      <c r="C105" s="35"/>
      <c r="D105" s="25"/>
      <c r="E105" s="25"/>
      <c r="F105" s="26"/>
      <c r="G105" s="24"/>
      <c r="H105" s="26"/>
      <c r="I105" s="26"/>
      <c r="J105" s="26"/>
      <c r="K105" s="25"/>
      <c r="L105" s="26"/>
      <c r="M105" s="26"/>
      <c r="N105" s="26"/>
      <c r="O105" s="26"/>
      <c r="P105" s="26"/>
      <c r="Q105" s="26"/>
      <c r="R105" s="26"/>
      <c r="S105" s="26"/>
      <c r="T105" s="34"/>
      <c r="U105" s="34"/>
      <c r="V105" s="34"/>
      <c r="W105" s="34"/>
    </row>
    <row r="106" spans="2:23" ht="24" thickBot="1" x14ac:dyDescent="0.5">
      <c r="B106" s="26"/>
      <c r="C106" s="36"/>
      <c r="D106" s="25"/>
      <c r="E106" s="25"/>
      <c r="F106" s="26"/>
      <c r="G106" s="24"/>
      <c r="H106" s="26"/>
      <c r="I106" s="26"/>
      <c r="J106" s="26"/>
      <c r="K106" s="25"/>
      <c r="L106" s="26"/>
      <c r="M106" s="26"/>
      <c r="N106" s="26"/>
      <c r="O106" s="26"/>
      <c r="P106" s="26"/>
      <c r="Q106" s="26"/>
      <c r="R106" s="26"/>
      <c r="S106" s="26"/>
      <c r="T106" s="34"/>
      <c r="U106" s="34"/>
      <c r="V106" s="34"/>
      <c r="W106" s="34"/>
    </row>
    <row r="107" spans="2:23" ht="24" thickBot="1" x14ac:dyDescent="0.5">
      <c r="B107" s="26"/>
      <c r="C107" s="36"/>
      <c r="D107" s="25"/>
      <c r="E107" s="25"/>
      <c r="F107" s="26"/>
      <c r="G107" s="24"/>
      <c r="H107" s="26"/>
      <c r="I107" s="26"/>
      <c r="J107" s="26"/>
      <c r="K107" s="25"/>
      <c r="L107" s="26"/>
      <c r="M107" s="26"/>
      <c r="N107" s="26"/>
      <c r="O107" s="26"/>
      <c r="P107" s="26"/>
      <c r="Q107" s="26"/>
      <c r="R107" s="26"/>
      <c r="S107" s="26"/>
      <c r="T107" s="34"/>
      <c r="U107" s="34"/>
      <c r="V107" s="34"/>
      <c r="W107" s="34"/>
    </row>
    <row r="108" spans="2:23" ht="24" thickBot="1" x14ac:dyDescent="0.5">
      <c r="B108" s="29"/>
      <c r="C108" s="20"/>
      <c r="D108" s="14"/>
      <c r="E108" s="20"/>
      <c r="F108" s="13"/>
      <c r="G108" s="24"/>
      <c r="H108" s="13"/>
      <c r="I108" s="13"/>
      <c r="J108" s="13"/>
      <c r="K108" s="25"/>
      <c r="L108" s="13"/>
      <c r="M108" s="13"/>
      <c r="N108" s="13"/>
      <c r="O108" s="13"/>
      <c r="P108" s="13"/>
      <c r="Q108" s="13"/>
      <c r="R108" s="13"/>
      <c r="S108" s="13"/>
      <c r="T108" s="6"/>
      <c r="U108" s="6"/>
      <c r="V108" s="6"/>
      <c r="W108" s="6"/>
    </row>
    <row r="109" spans="2:23" ht="24" thickBot="1" x14ac:dyDescent="0.5">
      <c r="B109" s="14"/>
      <c r="C109" s="20"/>
      <c r="D109" s="14"/>
      <c r="E109" s="20"/>
      <c r="F109" s="13"/>
      <c r="G109" s="24"/>
      <c r="H109" s="13"/>
      <c r="I109" s="13"/>
      <c r="J109" s="13"/>
      <c r="K109" s="25"/>
      <c r="L109" s="13"/>
      <c r="M109" s="13"/>
      <c r="N109" s="13"/>
      <c r="O109" s="13"/>
      <c r="P109" s="13"/>
      <c r="Q109" s="13"/>
      <c r="R109" s="13"/>
      <c r="S109" s="13"/>
      <c r="T109" s="6"/>
      <c r="U109" s="6"/>
      <c r="V109" s="6"/>
      <c r="W109" s="6"/>
    </row>
    <row r="110" spans="2:23" ht="24" thickBot="1" x14ac:dyDescent="0.5">
      <c r="B110" s="14"/>
      <c r="C110" s="20"/>
      <c r="D110" s="14"/>
      <c r="E110" s="20"/>
      <c r="F110" s="13"/>
      <c r="G110" s="24"/>
      <c r="H110" s="13"/>
      <c r="I110" s="13"/>
      <c r="J110" s="13"/>
      <c r="K110" s="25"/>
      <c r="L110" s="13"/>
      <c r="M110" s="13"/>
      <c r="N110" s="13"/>
      <c r="O110" s="13"/>
      <c r="P110" s="13"/>
      <c r="Q110" s="13"/>
      <c r="R110" s="13"/>
      <c r="S110" s="13"/>
      <c r="T110" s="6"/>
      <c r="U110" s="6"/>
      <c r="V110" s="6"/>
      <c r="W110" s="6"/>
    </row>
    <row r="111" spans="2:23" ht="24" thickBot="1" x14ac:dyDescent="0.5">
      <c r="B111" s="14"/>
      <c r="C111" s="20"/>
      <c r="D111" s="14"/>
      <c r="E111" s="20"/>
      <c r="F111" s="13"/>
      <c r="G111" s="24"/>
      <c r="H111" s="13"/>
      <c r="I111" s="13"/>
      <c r="J111" s="13"/>
      <c r="K111" s="25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2:23" ht="24" thickBot="1" x14ac:dyDescent="0.5">
      <c r="B112" s="14"/>
    </row>
  </sheetData>
  <sortState xmlns:xlrd2="http://schemas.microsoft.com/office/spreadsheetml/2017/richdata2" ref="B17:W27">
    <sortCondition descending="1" ref="T17:T27"/>
    <sortCondition descending="1" ref="W17:W27"/>
  </sortState>
  <mergeCells count="9">
    <mergeCell ref="B14:B15"/>
    <mergeCell ref="C14:C15"/>
    <mergeCell ref="G3:R3"/>
    <mergeCell ref="T14:W14"/>
    <mergeCell ref="F10:S11"/>
    <mergeCell ref="P14:S14"/>
    <mergeCell ref="D14:G14"/>
    <mergeCell ref="H14:K14"/>
    <mergeCell ref="L14:O14"/>
  </mergeCells>
  <phoneticPr fontId="3" type="noConversion"/>
  <pageMargins left="0.7" right="0.7" top="0.75" bottom="0.75" header="0.3" footer="0.3"/>
  <pageSetup paperSize="9" scale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95"/>
  <sheetViews>
    <sheetView showGridLines="0" zoomScale="42" zoomScaleNormal="50" workbookViewId="0">
      <selection activeCell="F36" sqref="F36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40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76" t="s">
        <v>161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76" t="s">
        <v>194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2:24" x14ac:dyDescent="0.45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14</v>
      </c>
      <c r="D16" s="68">
        <v>20</v>
      </c>
      <c r="E16" s="68">
        <v>105</v>
      </c>
      <c r="F16" s="68">
        <v>30</v>
      </c>
      <c r="G16" s="70">
        <f t="shared" ref="G16" si="0">E16/F16</f>
        <v>3.5</v>
      </c>
      <c r="H16" s="62">
        <v>100</v>
      </c>
      <c r="I16" s="63">
        <v>105</v>
      </c>
      <c r="J16" s="63">
        <v>46</v>
      </c>
      <c r="K16" s="63">
        <f t="shared" ref="K16" si="1">I16/J16</f>
        <v>2.2826086956521738</v>
      </c>
      <c r="L16" s="63">
        <v>110</v>
      </c>
      <c r="M16" s="63">
        <v>105</v>
      </c>
      <c r="N16" s="64">
        <v>60</v>
      </c>
      <c r="O16" s="64">
        <f t="shared" ref="O16:O61" si="2">M16/N16</f>
        <v>1.75</v>
      </c>
      <c r="P16" s="64">
        <v>110</v>
      </c>
      <c r="Q16" s="64">
        <v>105</v>
      </c>
      <c r="R16" s="64">
        <v>57</v>
      </c>
      <c r="S16" s="64">
        <f t="shared" ref="S16:S61" si="3">Q16/R16</f>
        <v>1.8421052631578947</v>
      </c>
      <c r="T16" s="64">
        <f t="shared" ref="T16" si="4">D16+H16+L16+P16</f>
        <v>340</v>
      </c>
      <c r="U16" s="64">
        <f t="shared" ref="U16" si="5">E16+I16+M16+Q16</f>
        <v>420</v>
      </c>
      <c r="V16" s="64">
        <f t="shared" ref="V16" si="6">F16+J16+N16+R16</f>
        <v>193</v>
      </c>
      <c r="W16" s="64">
        <f t="shared" ref="W16" si="7">U16/V16</f>
        <v>2.1761658031088085</v>
      </c>
    </row>
    <row r="17" spans="2:23" ht="21" customHeight="1" thickBot="1" x14ac:dyDescent="0.5">
      <c r="B17" s="57">
        <v>2</v>
      </c>
      <c r="C17" s="69" t="s">
        <v>31</v>
      </c>
      <c r="D17" s="68">
        <v>20</v>
      </c>
      <c r="E17" s="62">
        <v>105</v>
      </c>
      <c r="F17" s="62">
        <v>31</v>
      </c>
      <c r="G17" s="70">
        <f t="shared" ref="G17:G61" si="8">E17/F17</f>
        <v>3.3870967741935485</v>
      </c>
      <c r="H17" s="62">
        <v>98</v>
      </c>
      <c r="I17" s="63">
        <v>99</v>
      </c>
      <c r="J17" s="63">
        <v>74</v>
      </c>
      <c r="K17" s="63">
        <f t="shared" ref="K17:K61" si="9">I17/J17</f>
        <v>1.3378378378378379</v>
      </c>
      <c r="L17" s="63">
        <v>108</v>
      </c>
      <c r="M17" s="63">
        <v>101</v>
      </c>
      <c r="N17" s="64">
        <v>93</v>
      </c>
      <c r="O17" s="64">
        <f t="shared" si="2"/>
        <v>1.086021505376344</v>
      </c>
      <c r="P17" s="64">
        <v>104</v>
      </c>
      <c r="Q17" s="64">
        <v>91</v>
      </c>
      <c r="R17" s="64">
        <v>93</v>
      </c>
      <c r="S17" s="64">
        <f t="shared" si="3"/>
        <v>0.978494623655914</v>
      </c>
      <c r="T17" s="64">
        <f t="shared" ref="T17:T61" si="10">D17+H17+L17+P17</f>
        <v>330</v>
      </c>
      <c r="U17" s="64">
        <f t="shared" ref="U17:U61" si="11">E17+I17+M17+Q17</f>
        <v>396</v>
      </c>
      <c r="V17" s="64">
        <f t="shared" ref="V17:V61" si="12">F17+J17+N17+R17</f>
        <v>291</v>
      </c>
      <c r="W17" s="64">
        <f t="shared" ref="W17:W61" si="13">U17/V17</f>
        <v>1.3608247422680413</v>
      </c>
    </row>
    <row r="18" spans="2:23" ht="21" customHeight="1" thickBot="1" x14ac:dyDescent="0.5">
      <c r="B18" s="57">
        <v>3</v>
      </c>
      <c r="C18" s="69" t="s">
        <v>125</v>
      </c>
      <c r="D18" s="68">
        <v>20</v>
      </c>
      <c r="E18" s="68">
        <v>105</v>
      </c>
      <c r="F18" s="68">
        <v>48</v>
      </c>
      <c r="G18" s="70">
        <f t="shared" si="8"/>
        <v>2.1875</v>
      </c>
      <c r="H18" s="62">
        <v>98</v>
      </c>
      <c r="I18" s="63">
        <v>96</v>
      </c>
      <c r="J18" s="63">
        <v>74</v>
      </c>
      <c r="K18" s="63">
        <f t="shared" si="9"/>
        <v>1.2972972972972974</v>
      </c>
      <c r="L18" s="63">
        <v>106</v>
      </c>
      <c r="M18" s="63">
        <v>95</v>
      </c>
      <c r="N18" s="64">
        <v>85</v>
      </c>
      <c r="O18" s="64">
        <f t="shared" si="2"/>
        <v>1.1176470588235294</v>
      </c>
      <c r="P18" s="64">
        <v>102</v>
      </c>
      <c r="Q18" s="64">
        <v>88</v>
      </c>
      <c r="R18" s="64">
        <v>78</v>
      </c>
      <c r="S18" s="64">
        <f t="shared" si="3"/>
        <v>1.1282051282051282</v>
      </c>
      <c r="T18" s="64">
        <f t="shared" si="10"/>
        <v>326</v>
      </c>
      <c r="U18" s="64">
        <f t="shared" si="11"/>
        <v>384</v>
      </c>
      <c r="V18" s="64">
        <f t="shared" si="12"/>
        <v>285</v>
      </c>
      <c r="W18" s="64">
        <f t="shared" si="13"/>
        <v>1.3473684210526315</v>
      </c>
    </row>
    <row r="19" spans="2:23" ht="21" customHeight="1" thickBot="1" x14ac:dyDescent="0.5">
      <c r="B19" s="57">
        <v>4</v>
      </c>
      <c r="C19" s="69" t="s">
        <v>75</v>
      </c>
      <c r="D19" s="68">
        <v>20</v>
      </c>
      <c r="E19" s="68">
        <v>105</v>
      </c>
      <c r="F19" s="68">
        <v>45</v>
      </c>
      <c r="G19" s="70">
        <f t="shared" si="8"/>
        <v>2.3333333333333335</v>
      </c>
      <c r="H19" s="62">
        <v>96</v>
      </c>
      <c r="I19" s="63">
        <v>92</v>
      </c>
      <c r="J19" s="63">
        <v>86</v>
      </c>
      <c r="K19" s="63">
        <f t="shared" si="9"/>
        <v>1.069767441860465</v>
      </c>
      <c r="L19" s="63">
        <v>104</v>
      </c>
      <c r="M19" s="63">
        <v>93</v>
      </c>
      <c r="N19" s="64">
        <v>99</v>
      </c>
      <c r="O19" s="64">
        <f t="shared" si="2"/>
        <v>0.93939393939393945</v>
      </c>
      <c r="P19" s="64">
        <v>106</v>
      </c>
      <c r="Q19" s="64">
        <v>96</v>
      </c>
      <c r="R19" s="64">
        <v>84</v>
      </c>
      <c r="S19" s="64">
        <f t="shared" si="3"/>
        <v>1.1428571428571428</v>
      </c>
      <c r="T19" s="64">
        <f t="shared" si="10"/>
        <v>326</v>
      </c>
      <c r="U19" s="64">
        <f t="shared" si="11"/>
        <v>386</v>
      </c>
      <c r="V19" s="64">
        <f t="shared" si="12"/>
        <v>314</v>
      </c>
      <c r="W19" s="64">
        <f t="shared" si="13"/>
        <v>1.2292993630573248</v>
      </c>
    </row>
    <row r="20" spans="2:23" ht="21" customHeight="1" thickBot="1" x14ac:dyDescent="0.5">
      <c r="B20" s="57">
        <v>5</v>
      </c>
      <c r="C20" s="69" t="s">
        <v>140</v>
      </c>
      <c r="D20" s="68">
        <v>18</v>
      </c>
      <c r="E20" s="68">
        <v>102</v>
      </c>
      <c r="F20" s="68">
        <v>50</v>
      </c>
      <c r="G20" s="70">
        <f t="shared" si="8"/>
        <v>2.04</v>
      </c>
      <c r="H20" s="62">
        <v>94</v>
      </c>
      <c r="I20" s="63">
        <v>96</v>
      </c>
      <c r="J20" s="63">
        <v>88</v>
      </c>
      <c r="K20" s="63">
        <f t="shared" si="9"/>
        <v>1.0909090909090908</v>
      </c>
      <c r="L20" s="63">
        <v>102</v>
      </c>
      <c r="M20" s="63">
        <v>87</v>
      </c>
      <c r="N20" s="64">
        <v>93</v>
      </c>
      <c r="O20" s="64">
        <f t="shared" si="2"/>
        <v>0.93548387096774188</v>
      </c>
      <c r="P20" s="64">
        <v>108</v>
      </c>
      <c r="Q20" s="64">
        <v>101</v>
      </c>
      <c r="R20" s="64">
        <v>81</v>
      </c>
      <c r="S20" s="64">
        <f t="shared" si="3"/>
        <v>1.2469135802469136</v>
      </c>
      <c r="T20" s="64">
        <f t="shared" si="10"/>
        <v>322</v>
      </c>
      <c r="U20" s="64">
        <f t="shared" si="11"/>
        <v>386</v>
      </c>
      <c r="V20" s="64">
        <f t="shared" si="12"/>
        <v>312</v>
      </c>
      <c r="W20" s="64">
        <f t="shared" si="13"/>
        <v>1.2371794871794872</v>
      </c>
    </row>
    <row r="21" spans="2:23" ht="21" customHeight="1" thickBot="1" x14ac:dyDescent="0.5">
      <c r="B21" s="57">
        <v>6</v>
      </c>
      <c r="C21" s="69" t="s">
        <v>79</v>
      </c>
      <c r="D21" s="68">
        <v>20</v>
      </c>
      <c r="E21" s="68">
        <v>106</v>
      </c>
      <c r="F21" s="68">
        <v>40</v>
      </c>
      <c r="G21" s="70">
        <f t="shared" si="8"/>
        <v>2.65</v>
      </c>
      <c r="H21" s="62">
        <v>100</v>
      </c>
      <c r="I21" s="63">
        <v>101</v>
      </c>
      <c r="J21" s="63">
        <v>69</v>
      </c>
      <c r="K21" s="63">
        <f t="shared" si="9"/>
        <v>1.463768115942029</v>
      </c>
      <c r="L21" s="63">
        <v>96</v>
      </c>
      <c r="M21" s="63">
        <v>71</v>
      </c>
      <c r="N21" s="64">
        <v>109</v>
      </c>
      <c r="O21" s="64">
        <f t="shared" si="2"/>
        <v>0.65137614678899081</v>
      </c>
      <c r="P21" s="64">
        <v>100</v>
      </c>
      <c r="Q21" s="64">
        <v>103</v>
      </c>
      <c r="R21" s="64">
        <v>77</v>
      </c>
      <c r="S21" s="64">
        <f t="shared" si="3"/>
        <v>1.3376623376623376</v>
      </c>
      <c r="T21" s="64">
        <f t="shared" si="10"/>
        <v>316</v>
      </c>
      <c r="U21" s="64">
        <f t="shared" si="11"/>
        <v>381</v>
      </c>
      <c r="V21" s="64">
        <f t="shared" si="12"/>
        <v>295</v>
      </c>
      <c r="W21" s="64">
        <f t="shared" si="13"/>
        <v>1.2915254237288136</v>
      </c>
    </row>
    <row r="22" spans="2:23" ht="21" customHeight="1" thickBot="1" x14ac:dyDescent="0.5">
      <c r="B22" s="57">
        <v>7</v>
      </c>
      <c r="C22" s="69" t="s">
        <v>116</v>
      </c>
      <c r="D22" s="68">
        <v>20</v>
      </c>
      <c r="E22" s="68">
        <v>105</v>
      </c>
      <c r="F22" s="68">
        <v>53</v>
      </c>
      <c r="G22" s="70">
        <f t="shared" si="8"/>
        <v>1.9811320754716981</v>
      </c>
      <c r="H22" s="62">
        <v>96</v>
      </c>
      <c r="I22" s="62">
        <v>105</v>
      </c>
      <c r="J22" s="63">
        <v>102</v>
      </c>
      <c r="K22" s="63">
        <f t="shared" si="9"/>
        <v>1.0294117647058822</v>
      </c>
      <c r="L22" s="63">
        <v>100</v>
      </c>
      <c r="M22" s="63">
        <v>86</v>
      </c>
      <c r="N22" s="64">
        <v>93</v>
      </c>
      <c r="O22" s="64">
        <f t="shared" si="2"/>
        <v>0.92473118279569888</v>
      </c>
      <c r="P22" s="64">
        <v>94</v>
      </c>
      <c r="Q22" s="64">
        <v>102</v>
      </c>
      <c r="R22" s="64">
        <v>87</v>
      </c>
      <c r="S22" s="64">
        <f t="shared" si="3"/>
        <v>1.1724137931034482</v>
      </c>
      <c r="T22" s="64">
        <f t="shared" si="10"/>
        <v>310</v>
      </c>
      <c r="U22" s="64">
        <f t="shared" si="11"/>
        <v>398</v>
      </c>
      <c r="V22" s="64">
        <f t="shared" si="12"/>
        <v>335</v>
      </c>
      <c r="W22" s="64">
        <f t="shared" si="13"/>
        <v>1.1880597014925374</v>
      </c>
    </row>
    <row r="23" spans="2:23" ht="21" customHeight="1" thickBot="1" x14ac:dyDescent="0.5">
      <c r="B23" s="57">
        <v>8</v>
      </c>
      <c r="C23" s="69" t="s">
        <v>106</v>
      </c>
      <c r="D23" s="68">
        <v>16</v>
      </c>
      <c r="E23" s="68">
        <v>93</v>
      </c>
      <c r="F23" s="68">
        <v>49</v>
      </c>
      <c r="G23" s="70">
        <f t="shared" si="8"/>
        <v>1.8979591836734695</v>
      </c>
      <c r="H23" s="62">
        <v>92</v>
      </c>
      <c r="I23" s="63">
        <v>78</v>
      </c>
      <c r="J23" s="63">
        <v>89</v>
      </c>
      <c r="K23" s="63">
        <f t="shared" si="9"/>
        <v>0.8764044943820225</v>
      </c>
      <c r="L23" s="63">
        <v>100</v>
      </c>
      <c r="M23" s="63">
        <v>107</v>
      </c>
      <c r="N23" s="64">
        <v>56</v>
      </c>
      <c r="O23" s="64">
        <f t="shared" si="2"/>
        <v>1.9107142857142858</v>
      </c>
      <c r="P23" s="64">
        <v>100</v>
      </c>
      <c r="Q23" s="64">
        <v>81</v>
      </c>
      <c r="R23" s="64">
        <v>94</v>
      </c>
      <c r="S23" s="64">
        <f t="shared" si="3"/>
        <v>0.86170212765957444</v>
      </c>
      <c r="T23" s="64">
        <f t="shared" si="10"/>
        <v>308</v>
      </c>
      <c r="U23" s="64">
        <f t="shared" si="11"/>
        <v>359</v>
      </c>
      <c r="V23" s="64">
        <f t="shared" si="12"/>
        <v>288</v>
      </c>
      <c r="W23" s="64">
        <f t="shared" si="13"/>
        <v>1.2465277777777777</v>
      </c>
    </row>
    <row r="24" spans="2:23" ht="21" customHeight="1" thickBot="1" x14ac:dyDescent="0.5">
      <c r="B24" s="57">
        <v>9</v>
      </c>
      <c r="C24" s="69" t="s">
        <v>92</v>
      </c>
      <c r="D24" s="68">
        <v>18</v>
      </c>
      <c r="E24" s="68">
        <v>99</v>
      </c>
      <c r="F24" s="68">
        <v>51</v>
      </c>
      <c r="G24" s="70">
        <f t="shared" si="8"/>
        <v>1.9411764705882353</v>
      </c>
      <c r="H24" s="62">
        <v>94</v>
      </c>
      <c r="I24" s="63">
        <v>92</v>
      </c>
      <c r="J24" s="63">
        <v>85</v>
      </c>
      <c r="K24" s="63">
        <f t="shared" si="9"/>
        <v>1.0823529411764705</v>
      </c>
      <c r="L24" s="63">
        <v>98</v>
      </c>
      <c r="M24" s="63">
        <v>94</v>
      </c>
      <c r="N24" s="64">
        <v>102</v>
      </c>
      <c r="O24" s="64">
        <f t="shared" si="2"/>
        <v>0.92156862745098034</v>
      </c>
      <c r="P24" s="64">
        <v>98</v>
      </c>
      <c r="Q24" s="64">
        <v>95</v>
      </c>
      <c r="R24" s="64">
        <v>75</v>
      </c>
      <c r="S24" s="64">
        <f t="shared" si="3"/>
        <v>1.2666666666666666</v>
      </c>
      <c r="T24" s="64">
        <f t="shared" si="10"/>
        <v>308</v>
      </c>
      <c r="U24" s="64">
        <f t="shared" si="11"/>
        <v>380</v>
      </c>
      <c r="V24" s="64">
        <f t="shared" si="12"/>
        <v>313</v>
      </c>
      <c r="W24" s="64">
        <f t="shared" si="13"/>
        <v>1.2140575079872205</v>
      </c>
    </row>
    <row r="25" spans="2:23" ht="21" customHeight="1" thickBot="1" x14ac:dyDescent="0.5">
      <c r="B25" s="57">
        <v>10</v>
      </c>
      <c r="C25" s="69" t="s">
        <v>188</v>
      </c>
      <c r="D25" s="68">
        <v>18</v>
      </c>
      <c r="E25" s="68">
        <v>101</v>
      </c>
      <c r="F25" s="68">
        <v>62</v>
      </c>
      <c r="G25" s="70">
        <f t="shared" si="8"/>
        <v>1.6290322580645162</v>
      </c>
      <c r="H25" s="62">
        <v>88</v>
      </c>
      <c r="I25" s="62">
        <v>79</v>
      </c>
      <c r="J25" s="64">
        <v>101</v>
      </c>
      <c r="K25" s="63">
        <f t="shared" si="9"/>
        <v>0.78217821782178221</v>
      </c>
      <c r="L25" s="64">
        <v>98</v>
      </c>
      <c r="M25" s="64">
        <v>95</v>
      </c>
      <c r="N25" s="64">
        <v>80</v>
      </c>
      <c r="O25" s="64">
        <f t="shared" si="2"/>
        <v>1.1875</v>
      </c>
      <c r="P25" s="64">
        <v>98</v>
      </c>
      <c r="Q25" s="64">
        <v>66</v>
      </c>
      <c r="R25" s="64">
        <v>102</v>
      </c>
      <c r="S25" s="64">
        <f t="shared" si="3"/>
        <v>0.6470588235294118</v>
      </c>
      <c r="T25" s="64">
        <f t="shared" si="10"/>
        <v>302</v>
      </c>
      <c r="U25" s="64">
        <f t="shared" si="11"/>
        <v>341</v>
      </c>
      <c r="V25" s="64">
        <f t="shared" si="12"/>
        <v>345</v>
      </c>
      <c r="W25" s="64">
        <f t="shared" si="13"/>
        <v>0.98840579710144927</v>
      </c>
    </row>
    <row r="26" spans="2:23" ht="21" customHeight="1" thickBot="1" x14ac:dyDescent="0.5">
      <c r="B26" s="57">
        <v>11</v>
      </c>
      <c r="C26" s="69" t="s">
        <v>128</v>
      </c>
      <c r="D26" s="68">
        <v>16</v>
      </c>
      <c r="E26" s="68">
        <v>93</v>
      </c>
      <c r="F26" s="68">
        <v>73</v>
      </c>
      <c r="G26" s="70">
        <f t="shared" si="8"/>
        <v>1.273972602739726</v>
      </c>
      <c r="H26" s="62">
        <v>90</v>
      </c>
      <c r="I26" s="63">
        <v>83</v>
      </c>
      <c r="J26" s="63">
        <v>97</v>
      </c>
      <c r="K26" s="63">
        <f t="shared" si="9"/>
        <v>0.85567010309278346</v>
      </c>
      <c r="L26" s="63">
        <v>96</v>
      </c>
      <c r="M26" s="63">
        <v>97</v>
      </c>
      <c r="N26" s="64">
        <v>89</v>
      </c>
      <c r="O26" s="64">
        <f t="shared" si="2"/>
        <v>1.0898876404494382</v>
      </c>
      <c r="P26" s="64">
        <v>96</v>
      </c>
      <c r="Q26" s="64">
        <v>64</v>
      </c>
      <c r="R26" s="64">
        <v>103</v>
      </c>
      <c r="S26" s="64">
        <f t="shared" si="3"/>
        <v>0.62135922330097082</v>
      </c>
      <c r="T26" s="64">
        <f t="shared" si="10"/>
        <v>298</v>
      </c>
      <c r="U26" s="64">
        <f t="shared" si="11"/>
        <v>337</v>
      </c>
      <c r="V26" s="64">
        <f t="shared" si="12"/>
        <v>362</v>
      </c>
      <c r="W26" s="64">
        <f t="shared" si="13"/>
        <v>0.93093922651933703</v>
      </c>
    </row>
    <row r="27" spans="2:23" ht="21" customHeight="1" thickBot="1" x14ac:dyDescent="0.5">
      <c r="B27" s="57">
        <v>12</v>
      </c>
      <c r="C27" s="69" t="s">
        <v>86</v>
      </c>
      <c r="D27" s="68">
        <v>18</v>
      </c>
      <c r="E27" s="68">
        <v>104</v>
      </c>
      <c r="F27" s="68">
        <v>56</v>
      </c>
      <c r="G27" s="70">
        <f t="shared" si="8"/>
        <v>1.8571428571428572</v>
      </c>
      <c r="H27" s="62">
        <v>86</v>
      </c>
      <c r="I27" s="62">
        <v>58</v>
      </c>
      <c r="J27" s="63">
        <v>105</v>
      </c>
      <c r="K27" s="63">
        <f t="shared" si="9"/>
        <v>0.55238095238095242</v>
      </c>
      <c r="L27" s="63">
        <v>94</v>
      </c>
      <c r="M27" s="63">
        <v>83</v>
      </c>
      <c r="N27" s="64">
        <v>93</v>
      </c>
      <c r="O27" s="64">
        <f t="shared" si="2"/>
        <v>0.89247311827956988</v>
      </c>
      <c r="P27" s="64">
        <v>88</v>
      </c>
      <c r="Q27" s="64">
        <v>85</v>
      </c>
      <c r="R27" s="64">
        <v>97</v>
      </c>
      <c r="S27" s="64">
        <f t="shared" si="3"/>
        <v>0.87628865979381443</v>
      </c>
      <c r="T27" s="64">
        <f t="shared" si="10"/>
        <v>286</v>
      </c>
      <c r="U27" s="64">
        <f t="shared" si="11"/>
        <v>330</v>
      </c>
      <c r="V27" s="64">
        <f t="shared" si="12"/>
        <v>351</v>
      </c>
      <c r="W27" s="64">
        <f t="shared" si="13"/>
        <v>0.94017094017094016</v>
      </c>
    </row>
    <row r="28" spans="2:23" ht="21" customHeight="1" thickBot="1" x14ac:dyDescent="0.5">
      <c r="B28" s="21">
        <v>13</v>
      </c>
      <c r="C28" s="27" t="s">
        <v>112</v>
      </c>
      <c r="D28" s="23">
        <v>14</v>
      </c>
      <c r="E28" s="23">
        <v>88</v>
      </c>
      <c r="F28" s="23">
        <v>86</v>
      </c>
      <c r="G28" s="24">
        <f t="shared" si="8"/>
        <v>1.0232558139534884</v>
      </c>
      <c r="H28" s="22">
        <v>84</v>
      </c>
      <c r="I28" s="25">
        <v>105</v>
      </c>
      <c r="J28" s="25">
        <v>56</v>
      </c>
      <c r="K28" s="25">
        <f t="shared" si="9"/>
        <v>1.875</v>
      </c>
      <c r="L28" s="25">
        <v>88</v>
      </c>
      <c r="M28" s="25">
        <v>95</v>
      </c>
      <c r="N28" s="26">
        <v>91</v>
      </c>
      <c r="O28" s="26">
        <f t="shared" si="2"/>
        <v>1.043956043956044</v>
      </c>
      <c r="P28" s="26">
        <v>96</v>
      </c>
      <c r="Q28" s="26">
        <v>103</v>
      </c>
      <c r="R28" s="26">
        <v>83</v>
      </c>
      <c r="S28" s="26">
        <f t="shared" si="3"/>
        <v>1.2409638554216869</v>
      </c>
      <c r="T28" s="26">
        <f t="shared" si="10"/>
        <v>282</v>
      </c>
      <c r="U28" s="26">
        <f t="shared" si="11"/>
        <v>391</v>
      </c>
      <c r="V28" s="26">
        <f t="shared" si="12"/>
        <v>316</v>
      </c>
      <c r="W28" s="26">
        <f t="shared" si="13"/>
        <v>1.2373417721518987</v>
      </c>
    </row>
    <row r="29" spans="2:23" ht="21" customHeight="1" thickBot="1" x14ac:dyDescent="0.5">
      <c r="B29" s="21">
        <v>14</v>
      </c>
      <c r="C29" s="27" t="s">
        <v>144</v>
      </c>
      <c r="D29" s="23">
        <v>16</v>
      </c>
      <c r="E29" s="23">
        <v>87</v>
      </c>
      <c r="F29" s="23">
        <v>56</v>
      </c>
      <c r="G29" s="24">
        <f t="shared" si="8"/>
        <v>1.5535714285714286</v>
      </c>
      <c r="H29" s="22">
        <v>90</v>
      </c>
      <c r="I29" s="22">
        <v>89</v>
      </c>
      <c r="J29" s="25">
        <v>92</v>
      </c>
      <c r="K29" s="25">
        <f t="shared" si="9"/>
        <v>0.96739130434782605</v>
      </c>
      <c r="L29" s="25">
        <v>86</v>
      </c>
      <c r="M29" s="25">
        <v>73</v>
      </c>
      <c r="N29" s="26">
        <v>105</v>
      </c>
      <c r="O29" s="26">
        <f t="shared" si="2"/>
        <v>0.69523809523809521</v>
      </c>
      <c r="P29" s="26">
        <v>90</v>
      </c>
      <c r="Q29" s="26">
        <v>102</v>
      </c>
      <c r="R29" s="26">
        <v>75</v>
      </c>
      <c r="S29" s="26">
        <f t="shared" si="3"/>
        <v>1.36</v>
      </c>
      <c r="T29" s="26">
        <f t="shared" si="10"/>
        <v>282</v>
      </c>
      <c r="U29" s="26">
        <f t="shared" si="11"/>
        <v>351</v>
      </c>
      <c r="V29" s="26">
        <f t="shared" si="12"/>
        <v>328</v>
      </c>
      <c r="W29" s="26">
        <f t="shared" si="13"/>
        <v>1.0701219512195121</v>
      </c>
    </row>
    <row r="30" spans="2:23" ht="21" customHeight="1" thickBot="1" x14ac:dyDescent="0.5">
      <c r="B30" s="21">
        <v>15</v>
      </c>
      <c r="C30" s="27" t="s">
        <v>43</v>
      </c>
      <c r="D30" s="23">
        <v>16</v>
      </c>
      <c r="E30" s="23">
        <v>96</v>
      </c>
      <c r="F30" s="23">
        <v>74</v>
      </c>
      <c r="G30" s="24">
        <f t="shared" si="8"/>
        <v>1.2972972972972974</v>
      </c>
      <c r="H30" s="22">
        <v>92</v>
      </c>
      <c r="I30" s="25">
        <v>96</v>
      </c>
      <c r="J30" s="25">
        <v>95</v>
      </c>
      <c r="K30" s="25">
        <f t="shared" si="9"/>
        <v>1.0105263157894737</v>
      </c>
      <c r="L30" s="25">
        <v>82</v>
      </c>
      <c r="M30" s="25">
        <v>83</v>
      </c>
      <c r="N30" s="26">
        <v>93</v>
      </c>
      <c r="O30" s="26">
        <f t="shared" si="2"/>
        <v>0.89247311827956988</v>
      </c>
      <c r="P30" s="26">
        <v>90</v>
      </c>
      <c r="Q30" s="26">
        <v>82</v>
      </c>
      <c r="R30" s="26">
        <v>95</v>
      </c>
      <c r="S30" s="26">
        <f t="shared" si="3"/>
        <v>0.86315789473684212</v>
      </c>
      <c r="T30" s="26">
        <f t="shared" si="10"/>
        <v>280</v>
      </c>
      <c r="U30" s="26">
        <f t="shared" si="11"/>
        <v>357</v>
      </c>
      <c r="V30" s="26">
        <f t="shared" si="12"/>
        <v>357</v>
      </c>
      <c r="W30" s="26">
        <f t="shared" si="13"/>
        <v>1</v>
      </c>
    </row>
    <row r="31" spans="2:23" ht="21" customHeight="1" thickBot="1" x14ac:dyDescent="0.5">
      <c r="B31" s="21">
        <v>16</v>
      </c>
      <c r="C31" s="27" t="s">
        <v>127</v>
      </c>
      <c r="D31" s="23">
        <v>18</v>
      </c>
      <c r="E31" s="30">
        <v>100</v>
      </c>
      <c r="F31" s="30">
        <v>73</v>
      </c>
      <c r="G31" s="24">
        <f t="shared" si="8"/>
        <v>1.3698630136986301</v>
      </c>
      <c r="H31" s="22">
        <v>88</v>
      </c>
      <c r="I31" s="25">
        <v>75</v>
      </c>
      <c r="J31" s="25">
        <v>97</v>
      </c>
      <c r="K31" s="25">
        <f t="shared" si="9"/>
        <v>0.77319587628865982</v>
      </c>
      <c r="L31" s="25">
        <v>90</v>
      </c>
      <c r="M31" s="25">
        <v>80</v>
      </c>
      <c r="N31" s="26">
        <v>91</v>
      </c>
      <c r="O31" s="26">
        <f t="shared" si="2"/>
        <v>0.87912087912087911</v>
      </c>
      <c r="P31" s="26">
        <v>84</v>
      </c>
      <c r="Q31" s="26">
        <v>93</v>
      </c>
      <c r="R31" s="26">
        <v>91</v>
      </c>
      <c r="S31" s="26">
        <f t="shared" si="3"/>
        <v>1.0219780219780219</v>
      </c>
      <c r="T31" s="26">
        <f t="shared" si="10"/>
        <v>280</v>
      </c>
      <c r="U31" s="26">
        <f t="shared" si="11"/>
        <v>348</v>
      </c>
      <c r="V31" s="26">
        <f t="shared" si="12"/>
        <v>352</v>
      </c>
      <c r="W31" s="26">
        <f t="shared" si="13"/>
        <v>0.98863636363636365</v>
      </c>
    </row>
    <row r="32" spans="2:23" ht="21" customHeight="1" thickBot="1" x14ac:dyDescent="0.5">
      <c r="B32" s="21">
        <v>17</v>
      </c>
      <c r="C32" s="27" t="s">
        <v>90</v>
      </c>
      <c r="D32" s="23">
        <v>14</v>
      </c>
      <c r="E32" s="23">
        <v>92</v>
      </c>
      <c r="F32" s="23">
        <v>70</v>
      </c>
      <c r="G32" s="24">
        <f t="shared" si="8"/>
        <v>1.3142857142857143</v>
      </c>
      <c r="H32" s="22">
        <v>82</v>
      </c>
      <c r="I32" s="25">
        <v>98</v>
      </c>
      <c r="J32" s="25">
        <v>81</v>
      </c>
      <c r="K32" s="25">
        <f t="shared" si="9"/>
        <v>1.2098765432098766</v>
      </c>
      <c r="L32" s="25">
        <v>90</v>
      </c>
      <c r="M32" s="25">
        <v>99</v>
      </c>
      <c r="N32" s="26">
        <v>51</v>
      </c>
      <c r="O32" s="26">
        <f t="shared" si="2"/>
        <v>1.9411764705882353</v>
      </c>
      <c r="P32" s="26">
        <v>92</v>
      </c>
      <c r="Q32" s="26">
        <v>90</v>
      </c>
      <c r="R32" s="26">
        <v>96</v>
      </c>
      <c r="S32" s="26">
        <f t="shared" si="3"/>
        <v>0.9375</v>
      </c>
      <c r="T32" s="26">
        <f t="shared" si="10"/>
        <v>278</v>
      </c>
      <c r="U32" s="26">
        <f t="shared" si="11"/>
        <v>379</v>
      </c>
      <c r="V32" s="26">
        <f t="shared" si="12"/>
        <v>298</v>
      </c>
      <c r="W32" s="26">
        <f t="shared" si="13"/>
        <v>1.2718120805369129</v>
      </c>
    </row>
    <row r="33" spans="2:23" ht="21" customHeight="1" thickBot="1" x14ac:dyDescent="0.5">
      <c r="B33" s="21">
        <v>18</v>
      </c>
      <c r="C33" s="27" t="s">
        <v>123</v>
      </c>
      <c r="D33" s="23">
        <v>18</v>
      </c>
      <c r="E33" s="23">
        <v>96</v>
      </c>
      <c r="F33" s="23">
        <v>58</v>
      </c>
      <c r="G33" s="24">
        <f t="shared" si="8"/>
        <v>1.6551724137931034</v>
      </c>
      <c r="H33" s="22">
        <v>86</v>
      </c>
      <c r="I33" s="25">
        <v>61</v>
      </c>
      <c r="J33" s="25">
        <v>105</v>
      </c>
      <c r="K33" s="25">
        <f t="shared" si="9"/>
        <v>0.580952380952381</v>
      </c>
      <c r="L33" s="25">
        <v>88</v>
      </c>
      <c r="M33" s="25">
        <v>89</v>
      </c>
      <c r="N33" s="26">
        <v>100</v>
      </c>
      <c r="O33" s="26">
        <f t="shared" si="2"/>
        <v>0.89</v>
      </c>
      <c r="P33" s="26">
        <v>86</v>
      </c>
      <c r="Q33" s="26">
        <v>102</v>
      </c>
      <c r="R33" s="26">
        <v>90</v>
      </c>
      <c r="S33" s="26">
        <f t="shared" si="3"/>
        <v>1.1333333333333333</v>
      </c>
      <c r="T33" s="26">
        <f t="shared" si="10"/>
        <v>278</v>
      </c>
      <c r="U33" s="26">
        <f t="shared" si="11"/>
        <v>348</v>
      </c>
      <c r="V33" s="26">
        <f t="shared" si="12"/>
        <v>353</v>
      </c>
      <c r="W33" s="26">
        <f t="shared" si="13"/>
        <v>0.98583569405099147</v>
      </c>
    </row>
    <row r="34" spans="2:23" ht="21" customHeight="1" thickBot="1" x14ac:dyDescent="0.5">
      <c r="B34" s="21">
        <v>19</v>
      </c>
      <c r="C34" s="27" t="s">
        <v>146</v>
      </c>
      <c r="D34" s="23">
        <v>16</v>
      </c>
      <c r="E34" s="23">
        <v>91</v>
      </c>
      <c r="F34" s="23">
        <v>78</v>
      </c>
      <c r="G34" s="24">
        <f t="shared" si="8"/>
        <v>1.1666666666666667</v>
      </c>
      <c r="H34" s="22">
        <v>80</v>
      </c>
      <c r="I34" s="25">
        <v>95</v>
      </c>
      <c r="J34" s="25">
        <v>85</v>
      </c>
      <c r="K34" s="25">
        <f t="shared" si="9"/>
        <v>1.1176470588235294</v>
      </c>
      <c r="L34" s="25">
        <v>86</v>
      </c>
      <c r="M34" s="25">
        <v>90</v>
      </c>
      <c r="N34" s="26">
        <v>84</v>
      </c>
      <c r="O34" s="26">
        <f t="shared" si="2"/>
        <v>1.0714285714285714</v>
      </c>
      <c r="P34" s="26">
        <v>86</v>
      </c>
      <c r="Q34" s="26">
        <v>55</v>
      </c>
      <c r="R34" s="26">
        <v>105</v>
      </c>
      <c r="S34" s="26">
        <f t="shared" si="3"/>
        <v>0.52380952380952384</v>
      </c>
      <c r="T34" s="26">
        <f t="shared" si="10"/>
        <v>268</v>
      </c>
      <c r="U34" s="26">
        <f t="shared" si="11"/>
        <v>331</v>
      </c>
      <c r="V34" s="26">
        <f t="shared" si="12"/>
        <v>352</v>
      </c>
      <c r="W34" s="26">
        <f t="shared" si="13"/>
        <v>0.94034090909090906</v>
      </c>
    </row>
    <row r="35" spans="2:23" ht="21" customHeight="1" thickBot="1" x14ac:dyDescent="0.5">
      <c r="B35" s="21">
        <v>20</v>
      </c>
      <c r="C35" s="27" t="s">
        <v>221</v>
      </c>
      <c r="D35" s="23">
        <v>12</v>
      </c>
      <c r="E35" s="23">
        <v>84</v>
      </c>
      <c r="F35" s="23">
        <v>84</v>
      </c>
      <c r="G35" s="24">
        <f t="shared" si="8"/>
        <v>1</v>
      </c>
      <c r="H35" s="22">
        <v>82</v>
      </c>
      <c r="I35" s="22">
        <v>97</v>
      </c>
      <c r="J35" s="25">
        <v>72</v>
      </c>
      <c r="K35" s="25">
        <f t="shared" si="9"/>
        <v>1.3472222222222223</v>
      </c>
      <c r="L35" s="25">
        <v>82</v>
      </c>
      <c r="M35" s="25">
        <v>88</v>
      </c>
      <c r="N35" s="26">
        <v>92</v>
      </c>
      <c r="O35" s="26">
        <f t="shared" si="2"/>
        <v>0.95652173913043481</v>
      </c>
      <c r="P35" s="26">
        <v>82</v>
      </c>
      <c r="Q35" s="26">
        <v>95</v>
      </c>
      <c r="R35" s="26">
        <v>86</v>
      </c>
      <c r="S35" s="26">
        <f t="shared" si="3"/>
        <v>1.1046511627906976</v>
      </c>
      <c r="T35" s="26">
        <f t="shared" si="10"/>
        <v>258</v>
      </c>
      <c r="U35" s="26">
        <f t="shared" si="11"/>
        <v>364</v>
      </c>
      <c r="V35" s="26">
        <f t="shared" si="12"/>
        <v>334</v>
      </c>
      <c r="W35" s="26">
        <f t="shared" si="13"/>
        <v>1.0898203592814371</v>
      </c>
    </row>
    <row r="36" spans="2:23" ht="21" customHeight="1" thickBot="1" x14ac:dyDescent="0.5">
      <c r="B36" s="21">
        <v>21</v>
      </c>
      <c r="C36" s="27" t="s">
        <v>126</v>
      </c>
      <c r="D36" s="23">
        <v>14</v>
      </c>
      <c r="E36" s="23">
        <v>83</v>
      </c>
      <c r="F36" s="23">
        <v>90</v>
      </c>
      <c r="G36" s="24">
        <f t="shared" si="8"/>
        <v>0.92222222222222228</v>
      </c>
      <c r="H36" s="22">
        <v>80</v>
      </c>
      <c r="I36" s="22">
        <v>98</v>
      </c>
      <c r="J36" s="25">
        <v>84</v>
      </c>
      <c r="K36" s="25">
        <f t="shared" si="9"/>
        <v>1.1666666666666667</v>
      </c>
      <c r="L36" s="25">
        <v>84</v>
      </c>
      <c r="M36" s="25">
        <v>95</v>
      </c>
      <c r="N36" s="26">
        <v>90</v>
      </c>
      <c r="O36" s="26">
        <f t="shared" si="2"/>
        <v>1.0555555555555556</v>
      </c>
      <c r="P36" s="26">
        <v>80</v>
      </c>
      <c r="Q36" s="26">
        <v>99</v>
      </c>
      <c r="R36" s="26">
        <v>99</v>
      </c>
      <c r="S36" s="26">
        <f t="shared" si="3"/>
        <v>1</v>
      </c>
      <c r="T36" s="26">
        <f t="shared" si="10"/>
        <v>258</v>
      </c>
      <c r="U36" s="26">
        <f t="shared" si="11"/>
        <v>375</v>
      </c>
      <c r="V36" s="26">
        <f t="shared" si="12"/>
        <v>363</v>
      </c>
      <c r="W36" s="26">
        <f t="shared" si="13"/>
        <v>1.0330578512396693</v>
      </c>
    </row>
    <row r="37" spans="2:23" ht="21" customHeight="1" thickBot="1" x14ac:dyDescent="0.5">
      <c r="B37" s="21">
        <v>22</v>
      </c>
      <c r="C37" s="27" t="s">
        <v>193</v>
      </c>
      <c r="D37" s="23">
        <v>12</v>
      </c>
      <c r="E37" s="23">
        <v>86</v>
      </c>
      <c r="F37" s="23">
        <v>74</v>
      </c>
      <c r="G37" s="24">
        <f t="shared" si="8"/>
        <v>1.1621621621621621</v>
      </c>
      <c r="H37" s="22">
        <v>74</v>
      </c>
      <c r="I37" s="25">
        <v>89</v>
      </c>
      <c r="J37" s="25">
        <v>95</v>
      </c>
      <c r="K37" s="25">
        <f t="shared" si="9"/>
        <v>0.93684210526315792</v>
      </c>
      <c r="L37" s="25">
        <v>76</v>
      </c>
      <c r="M37" s="25">
        <v>98</v>
      </c>
      <c r="N37" s="26">
        <v>82</v>
      </c>
      <c r="O37" s="26">
        <f t="shared" si="2"/>
        <v>1.1951219512195121</v>
      </c>
      <c r="P37" s="26">
        <v>88</v>
      </c>
      <c r="Q37" s="26">
        <v>93</v>
      </c>
      <c r="R37" s="26">
        <v>79</v>
      </c>
      <c r="S37" s="26">
        <f t="shared" si="3"/>
        <v>1.1772151898734178</v>
      </c>
      <c r="T37" s="26">
        <f t="shared" si="10"/>
        <v>250</v>
      </c>
      <c r="U37" s="26">
        <f t="shared" si="11"/>
        <v>366</v>
      </c>
      <c r="V37" s="26">
        <f t="shared" si="12"/>
        <v>330</v>
      </c>
      <c r="W37" s="26">
        <f t="shared" si="13"/>
        <v>1.1090909090909091</v>
      </c>
    </row>
    <row r="38" spans="2:23" ht="21" customHeight="1" thickBot="1" x14ac:dyDescent="0.5">
      <c r="B38" s="21">
        <v>23</v>
      </c>
      <c r="C38" s="27" t="s">
        <v>191</v>
      </c>
      <c r="D38" s="23">
        <v>14</v>
      </c>
      <c r="E38" s="23">
        <v>84</v>
      </c>
      <c r="F38" s="23">
        <v>79</v>
      </c>
      <c r="G38" s="24">
        <f t="shared" si="8"/>
        <v>1.0632911392405062</v>
      </c>
      <c r="H38" s="22">
        <v>84</v>
      </c>
      <c r="I38" s="22">
        <v>102</v>
      </c>
      <c r="J38" s="25">
        <v>76</v>
      </c>
      <c r="K38" s="25">
        <f t="shared" si="9"/>
        <v>1.3421052631578947</v>
      </c>
      <c r="L38" s="25">
        <v>76</v>
      </c>
      <c r="M38" s="25">
        <v>72</v>
      </c>
      <c r="N38" s="26">
        <v>92</v>
      </c>
      <c r="O38" s="26">
        <f t="shared" si="2"/>
        <v>0.78260869565217395</v>
      </c>
      <c r="P38" s="26">
        <v>72</v>
      </c>
      <c r="Q38" s="26">
        <v>89</v>
      </c>
      <c r="R38" s="26">
        <v>79</v>
      </c>
      <c r="S38" s="26">
        <f t="shared" si="3"/>
        <v>1.1265822784810127</v>
      </c>
      <c r="T38" s="26">
        <f t="shared" si="10"/>
        <v>246</v>
      </c>
      <c r="U38" s="26">
        <f t="shared" si="11"/>
        <v>347</v>
      </c>
      <c r="V38" s="26">
        <f t="shared" si="12"/>
        <v>326</v>
      </c>
      <c r="W38" s="26">
        <f t="shared" si="13"/>
        <v>1.0644171779141105</v>
      </c>
    </row>
    <row r="39" spans="2:23" ht="21" customHeight="1" thickBot="1" x14ac:dyDescent="0.5">
      <c r="B39" s="21">
        <v>24</v>
      </c>
      <c r="C39" s="27" t="s">
        <v>98</v>
      </c>
      <c r="D39" s="23">
        <v>14</v>
      </c>
      <c r="E39" s="23">
        <v>89</v>
      </c>
      <c r="F39" s="23">
        <v>87</v>
      </c>
      <c r="G39" s="24">
        <f t="shared" si="8"/>
        <v>1.0229885057471264</v>
      </c>
      <c r="H39" s="22">
        <v>74</v>
      </c>
      <c r="I39" s="25">
        <v>90</v>
      </c>
      <c r="J39" s="25">
        <v>81</v>
      </c>
      <c r="K39" s="25">
        <f t="shared" si="9"/>
        <v>1.1111111111111112</v>
      </c>
      <c r="L39" s="25">
        <v>80</v>
      </c>
      <c r="M39" s="25">
        <v>93</v>
      </c>
      <c r="N39" s="26">
        <v>72</v>
      </c>
      <c r="O39" s="26">
        <f t="shared" si="2"/>
        <v>1.2916666666666667</v>
      </c>
      <c r="P39" s="26">
        <v>76</v>
      </c>
      <c r="Q39" s="26">
        <v>62</v>
      </c>
      <c r="R39" s="26">
        <v>105</v>
      </c>
      <c r="S39" s="26">
        <f t="shared" si="3"/>
        <v>0.59047619047619049</v>
      </c>
      <c r="T39" s="26">
        <f t="shared" si="10"/>
        <v>244</v>
      </c>
      <c r="U39" s="26">
        <f t="shared" si="11"/>
        <v>334</v>
      </c>
      <c r="V39" s="26">
        <f t="shared" si="12"/>
        <v>345</v>
      </c>
      <c r="W39" s="26">
        <f t="shared" si="13"/>
        <v>0.96811594202898554</v>
      </c>
    </row>
    <row r="40" spans="2:23" ht="21" customHeight="1" thickBot="1" x14ac:dyDescent="0.5">
      <c r="B40" s="21">
        <v>25</v>
      </c>
      <c r="C40" s="27" t="s">
        <v>83</v>
      </c>
      <c r="D40" s="23">
        <v>14</v>
      </c>
      <c r="E40" s="23">
        <v>95</v>
      </c>
      <c r="F40" s="23">
        <v>69</v>
      </c>
      <c r="G40" s="24">
        <f t="shared" si="8"/>
        <v>1.3768115942028984</v>
      </c>
      <c r="H40" s="22">
        <v>76</v>
      </c>
      <c r="I40" s="22">
        <v>88</v>
      </c>
      <c r="J40" s="26">
        <v>86</v>
      </c>
      <c r="K40" s="25">
        <f t="shared" si="9"/>
        <v>1.0232558139534884</v>
      </c>
      <c r="L40" s="26">
        <v>72</v>
      </c>
      <c r="M40" s="26">
        <v>86</v>
      </c>
      <c r="N40" s="26">
        <v>81</v>
      </c>
      <c r="O40" s="26">
        <f t="shared" si="2"/>
        <v>1.0617283950617284</v>
      </c>
      <c r="P40" s="26">
        <v>80</v>
      </c>
      <c r="Q40" s="26">
        <v>103</v>
      </c>
      <c r="R40" s="26">
        <v>66</v>
      </c>
      <c r="S40" s="26">
        <f t="shared" si="3"/>
        <v>1.5606060606060606</v>
      </c>
      <c r="T40" s="26">
        <f t="shared" si="10"/>
        <v>242</v>
      </c>
      <c r="U40" s="26">
        <f t="shared" si="11"/>
        <v>372</v>
      </c>
      <c r="V40" s="26">
        <f t="shared" si="12"/>
        <v>302</v>
      </c>
      <c r="W40" s="26">
        <f t="shared" si="13"/>
        <v>1.2317880794701987</v>
      </c>
    </row>
    <row r="41" spans="2:23" ht="21" customHeight="1" thickBot="1" x14ac:dyDescent="0.5">
      <c r="B41" s="21">
        <v>26</v>
      </c>
      <c r="C41" s="27" t="s">
        <v>141</v>
      </c>
      <c r="D41" s="23">
        <v>10</v>
      </c>
      <c r="E41" s="23">
        <v>81</v>
      </c>
      <c r="F41" s="23">
        <v>96</v>
      </c>
      <c r="G41" s="24">
        <f t="shared" si="8"/>
        <v>0.84375</v>
      </c>
      <c r="H41" s="22">
        <v>76</v>
      </c>
      <c r="I41" s="22">
        <v>77</v>
      </c>
      <c r="J41" s="25">
        <v>98</v>
      </c>
      <c r="K41" s="25">
        <f t="shared" si="9"/>
        <v>0.7857142857142857</v>
      </c>
      <c r="L41" s="25">
        <v>78</v>
      </c>
      <c r="M41" s="25">
        <v>97</v>
      </c>
      <c r="N41" s="26">
        <v>77</v>
      </c>
      <c r="O41" s="26">
        <f t="shared" si="2"/>
        <v>1.2597402597402598</v>
      </c>
      <c r="P41" s="26">
        <v>78</v>
      </c>
      <c r="Q41" s="26">
        <v>82</v>
      </c>
      <c r="R41" s="26">
        <v>103</v>
      </c>
      <c r="S41" s="26">
        <f t="shared" si="3"/>
        <v>0.79611650485436891</v>
      </c>
      <c r="T41" s="26">
        <f t="shared" si="10"/>
        <v>242</v>
      </c>
      <c r="U41" s="26">
        <f t="shared" si="11"/>
        <v>337</v>
      </c>
      <c r="V41" s="26">
        <f t="shared" si="12"/>
        <v>374</v>
      </c>
      <c r="W41" s="26">
        <f t="shared" si="13"/>
        <v>0.90106951871657759</v>
      </c>
    </row>
    <row r="42" spans="2:23" ht="21" customHeight="1" thickBot="1" x14ac:dyDescent="0.5">
      <c r="B42" s="21">
        <v>27</v>
      </c>
      <c r="C42" s="27" t="s">
        <v>101</v>
      </c>
      <c r="D42" s="23">
        <v>16</v>
      </c>
      <c r="E42" s="23">
        <v>92</v>
      </c>
      <c r="F42" s="23">
        <v>78</v>
      </c>
      <c r="G42" s="24">
        <f t="shared" si="8"/>
        <v>1.1794871794871795</v>
      </c>
      <c r="H42" s="22">
        <v>72</v>
      </c>
      <c r="I42" s="22">
        <v>77</v>
      </c>
      <c r="J42" s="25">
        <v>96</v>
      </c>
      <c r="K42" s="25">
        <f t="shared" si="9"/>
        <v>0.80208333333333337</v>
      </c>
      <c r="L42" s="25">
        <v>74</v>
      </c>
      <c r="M42" s="25">
        <v>92</v>
      </c>
      <c r="N42" s="26">
        <v>74</v>
      </c>
      <c r="O42" s="26">
        <f t="shared" si="2"/>
        <v>1.2432432432432432</v>
      </c>
      <c r="P42" s="26">
        <v>78</v>
      </c>
      <c r="Q42" s="26">
        <v>99</v>
      </c>
      <c r="R42" s="26">
        <v>69</v>
      </c>
      <c r="S42" s="26">
        <f t="shared" si="3"/>
        <v>1.4347826086956521</v>
      </c>
      <c r="T42" s="26">
        <f t="shared" si="10"/>
        <v>240</v>
      </c>
      <c r="U42" s="26">
        <f t="shared" si="11"/>
        <v>360</v>
      </c>
      <c r="V42" s="26">
        <f t="shared" si="12"/>
        <v>317</v>
      </c>
      <c r="W42" s="26">
        <f t="shared" si="13"/>
        <v>1.1356466876971609</v>
      </c>
    </row>
    <row r="43" spans="2:23" ht="21" customHeight="1" thickBot="1" x14ac:dyDescent="0.5">
      <c r="B43" s="21">
        <v>28</v>
      </c>
      <c r="C43" s="27" t="s">
        <v>117</v>
      </c>
      <c r="D43" s="23">
        <v>12</v>
      </c>
      <c r="E43" s="23">
        <v>78</v>
      </c>
      <c r="F43" s="23">
        <v>85</v>
      </c>
      <c r="G43" s="24">
        <f t="shared" si="8"/>
        <v>0.91764705882352937</v>
      </c>
      <c r="H43" s="22">
        <v>78</v>
      </c>
      <c r="I43" s="25">
        <v>86</v>
      </c>
      <c r="J43" s="25">
        <v>92</v>
      </c>
      <c r="K43" s="25">
        <f t="shared" si="9"/>
        <v>0.93478260869565222</v>
      </c>
      <c r="L43" s="25">
        <v>80</v>
      </c>
      <c r="M43" s="25">
        <v>74</v>
      </c>
      <c r="N43" s="26">
        <v>97</v>
      </c>
      <c r="O43" s="26">
        <f t="shared" si="2"/>
        <v>0.76288659793814428</v>
      </c>
      <c r="P43" s="26">
        <v>70</v>
      </c>
      <c r="Q43" s="26">
        <v>83</v>
      </c>
      <c r="R43" s="26">
        <v>86</v>
      </c>
      <c r="S43" s="26">
        <f t="shared" si="3"/>
        <v>0.96511627906976749</v>
      </c>
      <c r="T43" s="26">
        <f t="shared" si="10"/>
        <v>240</v>
      </c>
      <c r="U43" s="26">
        <f t="shared" si="11"/>
        <v>321</v>
      </c>
      <c r="V43" s="26">
        <f t="shared" si="12"/>
        <v>360</v>
      </c>
      <c r="W43" s="26">
        <f t="shared" si="13"/>
        <v>0.89166666666666672</v>
      </c>
    </row>
    <row r="44" spans="2:23" ht="21" customHeight="1" thickBot="1" x14ac:dyDescent="0.5">
      <c r="B44" s="21">
        <v>29</v>
      </c>
      <c r="C44" s="27" t="s">
        <v>192</v>
      </c>
      <c r="D44" s="23">
        <v>10</v>
      </c>
      <c r="E44" s="23">
        <v>69</v>
      </c>
      <c r="F44" s="23">
        <v>75</v>
      </c>
      <c r="G44" s="24">
        <f t="shared" si="8"/>
        <v>0.92</v>
      </c>
      <c r="H44" s="22">
        <v>78</v>
      </c>
      <c r="I44" s="22">
        <v>87</v>
      </c>
      <c r="J44" s="26">
        <v>82</v>
      </c>
      <c r="K44" s="25">
        <f t="shared" si="9"/>
        <v>1.0609756097560976</v>
      </c>
      <c r="L44" s="26">
        <v>78</v>
      </c>
      <c r="M44" s="26">
        <v>82</v>
      </c>
      <c r="N44" s="26">
        <v>98</v>
      </c>
      <c r="O44" s="26">
        <f t="shared" si="2"/>
        <v>0.83673469387755106</v>
      </c>
      <c r="P44" s="26">
        <v>66</v>
      </c>
      <c r="Q44" s="26">
        <v>0</v>
      </c>
      <c r="R44" s="26">
        <v>105</v>
      </c>
      <c r="S44" s="26">
        <f t="shared" si="3"/>
        <v>0</v>
      </c>
      <c r="T44" s="26">
        <f t="shared" si="10"/>
        <v>232</v>
      </c>
      <c r="U44" s="26">
        <f t="shared" si="11"/>
        <v>238</v>
      </c>
      <c r="V44" s="26">
        <f t="shared" si="12"/>
        <v>360</v>
      </c>
      <c r="W44" s="26">
        <f t="shared" si="13"/>
        <v>0.66111111111111109</v>
      </c>
    </row>
    <row r="45" spans="2:23" ht="21" customHeight="1" thickBot="1" x14ac:dyDescent="0.5">
      <c r="B45" s="21">
        <v>30</v>
      </c>
      <c r="C45" s="27" t="s">
        <v>189</v>
      </c>
      <c r="D45" s="23">
        <v>10</v>
      </c>
      <c r="E45" s="23">
        <v>73</v>
      </c>
      <c r="F45" s="23">
        <v>95</v>
      </c>
      <c r="G45" s="24">
        <f t="shared" si="8"/>
        <v>0.76842105263157889</v>
      </c>
      <c r="H45" s="22">
        <v>66</v>
      </c>
      <c r="I45" s="22">
        <v>96</v>
      </c>
      <c r="J45" s="25">
        <v>65</v>
      </c>
      <c r="K45" s="25">
        <f t="shared" si="9"/>
        <v>1.476923076923077</v>
      </c>
      <c r="L45" s="25">
        <v>68</v>
      </c>
      <c r="M45" s="25">
        <v>100</v>
      </c>
      <c r="N45" s="26">
        <v>77</v>
      </c>
      <c r="O45" s="26">
        <f t="shared" si="2"/>
        <v>1.2987012987012987</v>
      </c>
      <c r="P45" s="26">
        <v>76</v>
      </c>
      <c r="Q45" s="26">
        <v>98</v>
      </c>
      <c r="R45" s="26">
        <v>77</v>
      </c>
      <c r="S45" s="26">
        <f t="shared" si="3"/>
        <v>1.2727272727272727</v>
      </c>
      <c r="T45" s="26">
        <f t="shared" si="10"/>
        <v>220</v>
      </c>
      <c r="U45" s="26">
        <f t="shared" si="11"/>
        <v>367</v>
      </c>
      <c r="V45" s="26">
        <f t="shared" si="12"/>
        <v>314</v>
      </c>
      <c r="W45" s="26">
        <f t="shared" si="13"/>
        <v>1.1687898089171975</v>
      </c>
    </row>
    <row r="46" spans="2:23" ht="21" customHeight="1" thickBot="1" x14ac:dyDescent="0.5">
      <c r="B46" s="21">
        <v>31</v>
      </c>
      <c r="C46" s="27" t="s">
        <v>113</v>
      </c>
      <c r="D46" s="23">
        <v>12</v>
      </c>
      <c r="E46" s="23">
        <v>77</v>
      </c>
      <c r="F46" s="23">
        <v>84</v>
      </c>
      <c r="G46" s="24">
        <f t="shared" si="8"/>
        <v>0.91666666666666663</v>
      </c>
      <c r="H46" s="22">
        <v>70</v>
      </c>
      <c r="I46" s="25">
        <v>95</v>
      </c>
      <c r="J46" s="25">
        <v>100</v>
      </c>
      <c r="K46" s="25">
        <f t="shared" si="9"/>
        <v>0.95</v>
      </c>
      <c r="L46" s="25">
        <v>70</v>
      </c>
      <c r="M46" s="25">
        <v>83</v>
      </c>
      <c r="N46" s="26">
        <v>92</v>
      </c>
      <c r="O46" s="26">
        <f t="shared" si="2"/>
        <v>0.90217391304347827</v>
      </c>
      <c r="P46" s="26">
        <v>68</v>
      </c>
      <c r="Q46" s="26">
        <v>103</v>
      </c>
      <c r="R46" s="26">
        <v>86</v>
      </c>
      <c r="S46" s="26">
        <f t="shared" si="3"/>
        <v>1.1976744186046511</v>
      </c>
      <c r="T46" s="26">
        <f t="shared" si="10"/>
        <v>220</v>
      </c>
      <c r="U46" s="26">
        <f t="shared" si="11"/>
        <v>358</v>
      </c>
      <c r="V46" s="26">
        <f t="shared" si="12"/>
        <v>362</v>
      </c>
      <c r="W46" s="26">
        <f t="shared" si="13"/>
        <v>0.98895027624309395</v>
      </c>
    </row>
    <row r="47" spans="2:23" ht="21" customHeight="1" thickBot="1" x14ac:dyDescent="0.5">
      <c r="B47" s="21">
        <v>32</v>
      </c>
      <c r="C47" s="27" t="s">
        <v>145</v>
      </c>
      <c r="D47" s="23">
        <v>10</v>
      </c>
      <c r="E47" s="23">
        <v>73</v>
      </c>
      <c r="F47" s="23">
        <v>94</v>
      </c>
      <c r="G47" s="24">
        <f t="shared" si="8"/>
        <v>0.77659574468085102</v>
      </c>
      <c r="H47" s="22">
        <v>64</v>
      </c>
      <c r="I47" s="25">
        <v>100</v>
      </c>
      <c r="J47" s="25">
        <v>82</v>
      </c>
      <c r="K47" s="25">
        <f t="shared" si="9"/>
        <v>1.2195121951219512</v>
      </c>
      <c r="L47" s="25">
        <v>70</v>
      </c>
      <c r="M47" s="25">
        <v>105</v>
      </c>
      <c r="N47" s="26">
        <v>74</v>
      </c>
      <c r="O47" s="26">
        <f t="shared" si="2"/>
        <v>1.4189189189189189</v>
      </c>
      <c r="P47" s="26">
        <v>74</v>
      </c>
      <c r="Q47" s="26">
        <v>82</v>
      </c>
      <c r="R47" s="26">
        <v>70</v>
      </c>
      <c r="S47" s="26">
        <f t="shared" si="3"/>
        <v>1.1714285714285715</v>
      </c>
      <c r="T47" s="26">
        <f t="shared" si="10"/>
        <v>218</v>
      </c>
      <c r="U47" s="26">
        <f t="shared" si="11"/>
        <v>360</v>
      </c>
      <c r="V47" s="26">
        <f t="shared" si="12"/>
        <v>320</v>
      </c>
      <c r="W47" s="26">
        <f t="shared" si="13"/>
        <v>1.125</v>
      </c>
    </row>
    <row r="48" spans="2:23" ht="21" customHeight="1" thickBot="1" x14ac:dyDescent="0.5">
      <c r="B48" s="21">
        <v>33</v>
      </c>
      <c r="C48" s="27" t="s">
        <v>27</v>
      </c>
      <c r="D48" s="23">
        <v>12</v>
      </c>
      <c r="E48" s="23">
        <v>78</v>
      </c>
      <c r="F48" s="23">
        <v>86</v>
      </c>
      <c r="G48" s="24">
        <f t="shared" si="8"/>
        <v>0.90697674418604646</v>
      </c>
      <c r="H48" s="22">
        <v>72</v>
      </c>
      <c r="I48" s="25">
        <v>58</v>
      </c>
      <c r="J48" s="25">
        <v>104</v>
      </c>
      <c r="K48" s="25">
        <f t="shared" si="9"/>
        <v>0.55769230769230771</v>
      </c>
      <c r="L48" s="25">
        <v>68</v>
      </c>
      <c r="M48" s="25">
        <v>75</v>
      </c>
      <c r="N48" s="26">
        <v>96</v>
      </c>
      <c r="O48" s="26">
        <f t="shared" si="2"/>
        <v>0.78125</v>
      </c>
      <c r="P48" s="26">
        <v>62</v>
      </c>
      <c r="Q48" s="26">
        <v>87</v>
      </c>
      <c r="R48" s="26">
        <v>72</v>
      </c>
      <c r="S48" s="26">
        <f t="shared" si="3"/>
        <v>1.2083333333333333</v>
      </c>
      <c r="T48" s="26">
        <f t="shared" si="10"/>
        <v>214</v>
      </c>
      <c r="U48" s="26">
        <f t="shared" si="11"/>
        <v>298</v>
      </c>
      <c r="V48" s="26">
        <f t="shared" si="12"/>
        <v>358</v>
      </c>
      <c r="W48" s="26">
        <f t="shared" si="13"/>
        <v>0.83240223463687146</v>
      </c>
    </row>
    <row r="49" spans="2:23" ht="21" customHeight="1" thickBot="1" x14ac:dyDescent="0.5">
      <c r="B49" s="21">
        <v>34</v>
      </c>
      <c r="C49" s="27" t="s">
        <v>190</v>
      </c>
      <c r="D49" s="23">
        <v>8</v>
      </c>
      <c r="E49" s="23">
        <v>54</v>
      </c>
      <c r="F49" s="23">
        <v>98</v>
      </c>
      <c r="G49" s="24">
        <f t="shared" si="8"/>
        <v>0.55102040816326525</v>
      </c>
      <c r="H49" s="22">
        <v>68</v>
      </c>
      <c r="I49" s="22">
        <v>100</v>
      </c>
      <c r="J49" s="26">
        <v>67</v>
      </c>
      <c r="K49" s="25">
        <f t="shared" si="9"/>
        <v>1.4925373134328359</v>
      </c>
      <c r="L49" s="26">
        <v>66</v>
      </c>
      <c r="M49" s="26">
        <v>97</v>
      </c>
      <c r="N49" s="26">
        <v>83</v>
      </c>
      <c r="O49" s="26">
        <f t="shared" si="2"/>
        <v>1.1686746987951808</v>
      </c>
      <c r="P49" s="26">
        <v>68</v>
      </c>
      <c r="Q49" s="26">
        <v>91</v>
      </c>
      <c r="R49" s="26">
        <v>93</v>
      </c>
      <c r="S49" s="26">
        <f t="shared" si="3"/>
        <v>0.978494623655914</v>
      </c>
      <c r="T49" s="26">
        <f t="shared" si="10"/>
        <v>210</v>
      </c>
      <c r="U49" s="26">
        <f t="shared" si="11"/>
        <v>342</v>
      </c>
      <c r="V49" s="26">
        <f t="shared" si="12"/>
        <v>341</v>
      </c>
      <c r="W49" s="26">
        <f t="shared" si="13"/>
        <v>1.0029325513196481</v>
      </c>
    </row>
    <row r="50" spans="2:23" ht="21" customHeight="1" thickBot="1" x14ac:dyDescent="0.5">
      <c r="B50" s="21">
        <v>35</v>
      </c>
      <c r="C50" s="27" t="s">
        <v>85</v>
      </c>
      <c r="D50" s="23">
        <v>12</v>
      </c>
      <c r="E50" s="23">
        <v>73</v>
      </c>
      <c r="F50" s="23">
        <v>76</v>
      </c>
      <c r="G50" s="24">
        <f t="shared" si="8"/>
        <v>0.96052631578947367</v>
      </c>
      <c r="H50" s="22">
        <v>70</v>
      </c>
      <c r="I50" s="25">
        <v>52</v>
      </c>
      <c r="J50" s="25">
        <v>106</v>
      </c>
      <c r="K50" s="25">
        <f t="shared" si="9"/>
        <v>0.49056603773584906</v>
      </c>
      <c r="L50" s="25">
        <v>66</v>
      </c>
      <c r="M50" s="25">
        <v>55</v>
      </c>
      <c r="N50" s="26">
        <v>105</v>
      </c>
      <c r="O50" s="26">
        <f t="shared" si="2"/>
        <v>0.52380952380952384</v>
      </c>
      <c r="P50" s="26">
        <v>60</v>
      </c>
      <c r="Q50" s="26">
        <v>67</v>
      </c>
      <c r="R50" s="26">
        <v>91</v>
      </c>
      <c r="S50" s="26">
        <f t="shared" si="3"/>
        <v>0.73626373626373631</v>
      </c>
      <c r="T50" s="26">
        <f t="shared" si="10"/>
        <v>208</v>
      </c>
      <c r="U50" s="26">
        <f t="shared" si="11"/>
        <v>247</v>
      </c>
      <c r="V50" s="26">
        <f t="shared" si="12"/>
        <v>378</v>
      </c>
      <c r="W50" s="26">
        <f t="shared" si="13"/>
        <v>0.65343915343915349</v>
      </c>
    </row>
    <row r="51" spans="2:23" ht="21" customHeight="1" thickBot="1" x14ac:dyDescent="0.5">
      <c r="B51" s="21">
        <v>36</v>
      </c>
      <c r="C51" s="27" t="s">
        <v>62</v>
      </c>
      <c r="D51" s="23">
        <v>8</v>
      </c>
      <c r="E51" s="23">
        <v>58</v>
      </c>
      <c r="F51" s="23">
        <v>90</v>
      </c>
      <c r="G51" s="24">
        <f t="shared" si="8"/>
        <v>0.64444444444444449</v>
      </c>
      <c r="H51" s="22">
        <v>62</v>
      </c>
      <c r="I51" s="25">
        <v>91</v>
      </c>
      <c r="J51" s="25">
        <v>73</v>
      </c>
      <c r="K51" s="25">
        <f t="shared" si="9"/>
        <v>1.2465753424657535</v>
      </c>
      <c r="L51" s="25">
        <v>64</v>
      </c>
      <c r="M51" s="25">
        <v>94</v>
      </c>
      <c r="N51" s="26">
        <v>73</v>
      </c>
      <c r="O51" s="26">
        <f t="shared" si="2"/>
        <v>1.2876712328767124</v>
      </c>
      <c r="P51" s="26">
        <v>70</v>
      </c>
      <c r="Q51" s="26">
        <v>103</v>
      </c>
      <c r="R51" s="26">
        <v>67</v>
      </c>
      <c r="S51" s="26">
        <f t="shared" si="3"/>
        <v>1.5373134328358209</v>
      </c>
      <c r="T51" s="26">
        <f t="shared" si="10"/>
        <v>204</v>
      </c>
      <c r="U51" s="26">
        <f t="shared" si="11"/>
        <v>346</v>
      </c>
      <c r="V51" s="26">
        <f t="shared" si="12"/>
        <v>303</v>
      </c>
      <c r="W51" s="26">
        <f t="shared" si="13"/>
        <v>1.141914191419142</v>
      </c>
    </row>
    <row r="52" spans="2:23" ht="21" customHeight="1" thickBot="1" x14ac:dyDescent="0.5">
      <c r="B52" s="21">
        <v>37</v>
      </c>
      <c r="C52" s="27" t="s">
        <v>121</v>
      </c>
      <c r="D52" s="23">
        <v>8</v>
      </c>
      <c r="E52" s="23">
        <v>56</v>
      </c>
      <c r="F52" s="23">
        <v>97</v>
      </c>
      <c r="G52" s="24">
        <f t="shared" si="8"/>
        <v>0.57731958762886593</v>
      </c>
      <c r="H52" s="22">
        <v>66</v>
      </c>
      <c r="I52" s="25">
        <v>98</v>
      </c>
      <c r="J52" s="25">
        <v>73</v>
      </c>
      <c r="K52" s="25">
        <f t="shared" si="9"/>
        <v>1.3424657534246576</v>
      </c>
      <c r="L52" s="25">
        <v>62</v>
      </c>
      <c r="M52" s="25">
        <v>76</v>
      </c>
      <c r="N52" s="26">
        <v>91</v>
      </c>
      <c r="O52" s="26">
        <f t="shared" si="2"/>
        <v>0.8351648351648352</v>
      </c>
      <c r="P52" s="26">
        <v>66</v>
      </c>
      <c r="Q52" s="26">
        <v>97</v>
      </c>
      <c r="R52" s="26">
        <v>88</v>
      </c>
      <c r="S52" s="26">
        <f t="shared" si="3"/>
        <v>1.1022727272727273</v>
      </c>
      <c r="T52" s="26">
        <f t="shared" si="10"/>
        <v>202</v>
      </c>
      <c r="U52" s="26">
        <f t="shared" si="11"/>
        <v>327</v>
      </c>
      <c r="V52" s="26">
        <f t="shared" si="12"/>
        <v>349</v>
      </c>
      <c r="W52" s="26">
        <f t="shared" si="13"/>
        <v>0.93696275071633239</v>
      </c>
    </row>
    <row r="53" spans="2:23" ht="21" customHeight="1" thickBot="1" x14ac:dyDescent="0.5">
      <c r="B53" s="21">
        <v>38</v>
      </c>
      <c r="C53" s="27" t="s">
        <v>114</v>
      </c>
      <c r="D53" s="23">
        <v>8</v>
      </c>
      <c r="E53" s="23">
        <v>66</v>
      </c>
      <c r="F53" s="23">
        <v>103</v>
      </c>
      <c r="G53" s="24">
        <f t="shared" si="8"/>
        <v>0.64077669902912626</v>
      </c>
      <c r="H53" s="22">
        <v>60</v>
      </c>
      <c r="I53" s="22">
        <v>91</v>
      </c>
      <c r="J53" s="26">
        <v>77</v>
      </c>
      <c r="K53" s="25">
        <f t="shared" si="9"/>
        <v>1.1818181818181819</v>
      </c>
      <c r="L53" s="26">
        <v>58</v>
      </c>
      <c r="M53" s="26">
        <v>75</v>
      </c>
      <c r="N53" s="26">
        <v>60</v>
      </c>
      <c r="O53" s="26">
        <f t="shared" si="2"/>
        <v>1.25</v>
      </c>
      <c r="P53" s="26">
        <v>64</v>
      </c>
      <c r="Q53" s="26">
        <v>97</v>
      </c>
      <c r="R53" s="26">
        <v>85</v>
      </c>
      <c r="S53" s="26">
        <f t="shared" si="3"/>
        <v>1.1411764705882352</v>
      </c>
      <c r="T53" s="26">
        <f t="shared" si="10"/>
        <v>190</v>
      </c>
      <c r="U53" s="26">
        <f t="shared" si="11"/>
        <v>329</v>
      </c>
      <c r="V53" s="26">
        <f t="shared" si="12"/>
        <v>325</v>
      </c>
      <c r="W53" s="26">
        <f t="shared" si="13"/>
        <v>1.0123076923076924</v>
      </c>
    </row>
    <row r="54" spans="2:23" ht="21" customHeight="1" thickBot="1" x14ac:dyDescent="0.5">
      <c r="B54" s="21">
        <v>39</v>
      </c>
      <c r="C54" s="27" t="s">
        <v>71</v>
      </c>
      <c r="D54" s="23">
        <v>10</v>
      </c>
      <c r="E54" s="23">
        <v>65</v>
      </c>
      <c r="F54" s="23">
        <v>95</v>
      </c>
      <c r="G54" s="24">
        <f t="shared" si="8"/>
        <v>0.68421052631578949</v>
      </c>
      <c r="H54" s="22">
        <v>64</v>
      </c>
      <c r="I54" s="25">
        <v>97</v>
      </c>
      <c r="J54" s="25">
        <v>78</v>
      </c>
      <c r="K54" s="25">
        <f t="shared" si="9"/>
        <v>1.2435897435897436</v>
      </c>
      <c r="L54" s="25">
        <v>58</v>
      </c>
      <c r="M54" s="25">
        <v>89</v>
      </c>
      <c r="N54" s="26">
        <v>106</v>
      </c>
      <c r="O54" s="26">
        <f t="shared" si="2"/>
        <v>0.839622641509434</v>
      </c>
      <c r="P54" s="26">
        <v>58</v>
      </c>
      <c r="Q54" s="26">
        <v>69</v>
      </c>
      <c r="R54" s="26">
        <v>61</v>
      </c>
      <c r="S54" s="26">
        <f t="shared" si="3"/>
        <v>1.1311475409836065</v>
      </c>
      <c r="T54" s="26">
        <f t="shared" si="10"/>
        <v>190</v>
      </c>
      <c r="U54" s="26">
        <f t="shared" si="11"/>
        <v>320</v>
      </c>
      <c r="V54" s="26">
        <f t="shared" si="12"/>
        <v>340</v>
      </c>
      <c r="W54" s="26">
        <f t="shared" si="13"/>
        <v>0.94117647058823528</v>
      </c>
    </row>
    <row r="55" spans="2:23" ht="21" customHeight="1" thickBot="1" x14ac:dyDescent="0.5">
      <c r="B55" s="21">
        <v>40</v>
      </c>
      <c r="C55" s="27" t="s">
        <v>120</v>
      </c>
      <c r="D55" s="23">
        <v>6</v>
      </c>
      <c r="E55" s="23">
        <v>47</v>
      </c>
      <c r="F55" s="23">
        <v>105</v>
      </c>
      <c r="G55" s="24">
        <f t="shared" si="8"/>
        <v>0.44761904761904764</v>
      </c>
      <c r="H55" s="22">
        <v>62</v>
      </c>
      <c r="I55" s="25">
        <v>101</v>
      </c>
      <c r="J55" s="25">
        <v>84</v>
      </c>
      <c r="K55" s="25">
        <f t="shared" si="9"/>
        <v>1.2023809523809523</v>
      </c>
      <c r="L55" s="25">
        <v>60</v>
      </c>
      <c r="M55" s="25">
        <v>76</v>
      </c>
      <c r="N55" s="26">
        <v>95</v>
      </c>
      <c r="O55" s="26">
        <f t="shared" si="2"/>
        <v>0.8</v>
      </c>
      <c r="P55" s="26">
        <v>60</v>
      </c>
      <c r="Q55" s="26">
        <v>75</v>
      </c>
      <c r="R55" s="26">
        <v>59</v>
      </c>
      <c r="S55" s="26">
        <f t="shared" si="3"/>
        <v>1.271186440677966</v>
      </c>
      <c r="T55" s="26">
        <f t="shared" si="10"/>
        <v>188</v>
      </c>
      <c r="U55" s="26">
        <f t="shared" si="11"/>
        <v>299</v>
      </c>
      <c r="V55" s="26">
        <f t="shared" si="12"/>
        <v>343</v>
      </c>
      <c r="W55" s="26">
        <f t="shared" si="13"/>
        <v>0.8717201166180758</v>
      </c>
    </row>
    <row r="56" spans="2:23" ht="21" customHeight="1" thickBot="1" x14ac:dyDescent="0.5">
      <c r="B56" s="21">
        <v>41</v>
      </c>
      <c r="C56" s="27" t="s">
        <v>222</v>
      </c>
      <c r="D56" s="23">
        <v>6</v>
      </c>
      <c r="E56" s="23">
        <v>57</v>
      </c>
      <c r="F56" s="23">
        <v>105</v>
      </c>
      <c r="G56" s="24">
        <f t="shared" si="8"/>
        <v>0.54285714285714282</v>
      </c>
      <c r="H56" s="22">
        <v>68</v>
      </c>
      <c r="I56" s="25">
        <v>105</v>
      </c>
      <c r="J56" s="25">
        <v>47</v>
      </c>
      <c r="K56" s="25">
        <f t="shared" si="9"/>
        <v>2.2340425531914891</v>
      </c>
      <c r="L56" s="25">
        <v>56</v>
      </c>
      <c r="M56" s="25">
        <v>65</v>
      </c>
      <c r="N56" s="26">
        <v>103</v>
      </c>
      <c r="O56" s="26">
        <f t="shared" si="2"/>
        <v>0.6310679611650486</v>
      </c>
      <c r="P56" s="26">
        <v>56</v>
      </c>
      <c r="Q56" s="26">
        <v>70</v>
      </c>
      <c r="R56" s="26">
        <v>68</v>
      </c>
      <c r="S56" s="26">
        <f t="shared" si="3"/>
        <v>1.0294117647058822</v>
      </c>
      <c r="T56" s="26">
        <f t="shared" si="10"/>
        <v>186</v>
      </c>
      <c r="U56" s="26">
        <f t="shared" si="11"/>
        <v>297</v>
      </c>
      <c r="V56" s="26">
        <f t="shared" si="12"/>
        <v>323</v>
      </c>
      <c r="W56" s="26">
        <f t="shared" si="13"/>
        <v>0.91950464396284826</v>
      </c>
    </row>
    <row r="57" spans="2:23" ht="21" customHeight="1" thickBot="1" x14ac:dyDescent="0.5">
      <c r="B57" s="21">
        <v>42</v>
      </c>
      <c r="C57" s="27" t="s">
        <v>119</v>
      </c>
      <c r="D57" s="23">
        <v>10</v>
      </c>
      <c r="E57" s="23">
        <v>51</v>
      </c>
      <c r="F57" s="23">
        <v>86</v>
      </c>
      <c r="G57" s="24">
        <f t="shared" si="8"/>
        <v>0.59302325581395354</v>
      </c>
      <c r="H57" s="22">
        <v>60</v>
      </c>
      <c r="I57" s="25">
        <v>95</v>
      </c>
      <c r="J57" s="25">
        <v>76</v>
      </c>
      <c r="K57" s="25">
        <f t="shared" si="9"/>
        <v>1.25</v>
      </c>
      <c r="L57" s="25">
        <v>56</v>
      </c>
      <c r="M57" s="25">
        <v>69</v>
      </c>
      <c r="N57" s="26">
        <v>56</v>
      </c>
      <c r="O57" s="26">
        <f t="shared" si="2"/>
        <v>1.2321428571428572</v>
      </c>
      <c r="P57" s="26">
        <v>58</v>
      </c>
      <c r="Q57" s="26">
        <v>71</v>
      </c>
      <c r="R57" s="26">
        <v>102</v>
      </c>
      <c r="S57" s="26">
        <f t="shared" si="3"/>
        <v>0.69607843137254899</v>
      </c>
      <c r="T57" s="26">
        <f t="shared" si="10"/>
        <v>184</v>
      </c>
      <c r="U57" s="26">
        <f t="shared" si="11"/>
        <v>286</v>
      </c>
      <c r="V57" s="26">
        <f t="shared" si="12"/>
        <v>320</v>
      </c>
      <c r="W57" s="26">
        <f t="shared" si="13"/>
        <v>0.89375000000000004</v>
      </c>
    </row>
    <row r="58" spans="2:23" ht="21" customHeight="1" thickBot="1" x14ac:dyDescent="0.5">
      <c r="B58" s="21">
        <v>43</v>
      </c>
      <c r="C58" s="27" t="s">
        <v>122</v>
      </c>
      <c r="D58" s="23">
        <v>8</v>
      </c>
      <c r="E58" s="23">
        <v>64</v>
      </c>
      <c r="F58" s="23">
        <v>96</v>
      </c>
      <c r="G58" s="24">
        <f t="shared" si="8"/>
        <v>0.66666666666666663</v>
      </c>
      <c r="H58" s="22">
        <v>56</v>
      </c>
      <c r="I58" s="22">
        <v>76</v>
      </c>
      <c r="J58" s="26">
        <v>89</v>
      </c>
      <c r="K58" s="25">
        <f t="shared" si="9"/>
        <v>0.8539325842696629</v>
      </c>
      <c r="L58" s="26">
        <v>60</v>
      </c>
      <c r="M58" s="26">
        <v>73</v>
      </c>
      <c r="N58" s="26">
        <v>49</v>
      </c>
      <c r="O58" s="26">
        <f t="shared" si="2"/>
        <v>1.489795918367347</v>
      </c>
      <c r="P58" s="26">
        <v>56</v>
      </c>
      <c r="Q58" s="26">
        <v>69</v>
      </c>
      <c r="R58" s="26">
        <v>103</v>
      </c>
      <c r="S58" s="26">
        <f t="shared" si="3"/>
        <v>0.66990291262135926</v>
      </c>
      <c r="T58" s="26">
        <f t="shared" si="10"/>
        <v>180</v>
      </c>
      <c r="U58" s="26">
        <f t="shared" si="11"/>
        <v>282</v>
      </c>
      <c r="V58" s="26">
        <f t="shared" si="12"/>
        <v>337</v>
      </c>
      <c r="W58" s="26">
        <f t="shared" si="13"/>
        <v>0.83679525222551931</v>
      </c>
    </row>
    <row r="59" spans="2:23" ht="21" customHeight="1" thickBot="1" x14ac:dyDescent="0.5">
      <c r="B59" s="21">
        <v>44</v>
      </c>
      <c r="C59" s="27" t="s">
        <v>59</v>
      </c>
      <c r="D59" s="23">
        <v>8</v>
      </c>
      <c r="E59" s="23">
        <v>37</v>
      </c>
      <c r="F59" s="23">
        <v>90</v>
      </c>
      <c r="G59" s="24">
        <f t="shared" si="8"/>
        <v>0.41111111111111109</v>
      </c>
      <c r="H59" s="22">
        <v>58</v>
      </c>
      <c r="I59" s="22">
        <v>89</v>
      </c>
      <c r="J59" s="26">
        <v>95</v>
      </c>
      <c r="K59" s="25">
        <f t="shared" si="9"/>
        <v>0.93684210526315792</v>
      </c>
      <c r="L59" s="26">
        <v>54</v>
      </c>
      <c r="M59" s="26">
        <v>56</v>
      </c>
      <c r="N59" s="26">
        <v>57</v>
      </c>
      <c r="O59" s="26">
        <f t="shared" si="2"/>
        <v>0.98245614035087714</v>
      </c>
      <c r="P59" s="26">
        <v>52</v>
      </c>
      <c r="Q59" s="26">
        <v>57</v>
      </c>
      <c r="R59" s="26">
        <v>62</v>
      </c>
      <c r="S59" s="26">
        <f t="shared" si="3"/>
        <v>0.91935483870967738</v>
      </c>
      <c r="T59" s="26">
        <f t="shared" si="10"/>
        <v>172</v>
      </c>
      <c r="U59" s="26">
        <f t="shared" si="11"/>
        <v>239</v>
      </c>
      <c r="V59" s="26">
        <f t="shared" si="12"/>
        <v>304</v>
      </c>
      <c r="W59" s="26">
        <f t="shared" si="13"/>
        <v>0.78618421052631582</v>
      </c>
    </row>
    <row r="60" spans="2:23" ht="21" customHeight="1" thickBot="1" x14ac:dyDescent="0.5">
      <c r="B60" s="21">
        <v>45</v>
      </c>
      <c r="C60" s="27" t="s">
        <v>143</v>
      </c>
      <c r="D60" s="23">
        <v>6</v>
      </c>
      <c r="E60" s="23">
        <v>42</v>
      </c>
      <c r="F60" s="23">
        <v>105</v>
      </c>
      <c r="G60" s="24">
        <f t="shared" si="8"/>
        <v>0.4</v>
      </c>
      <c r="H60" s="22">
        <v>58</v>
      </c>
      <c r="I60" s="25">
        <v>90</v>
      </c>
      <c r="J60" s="25">
        <v>84</v>
      </c>
      <c r="K60" s="25">
        <f t="shared" si="9"/>
        <v>1.0714285714285714</v>
      </c>
      <c r="L60" s="25">
        <v>52</v>
      </c>
      <c r="M60" s="25">
        <v>57</v>
      </c>
      <c r="N60" s="26">
        <v>71</v>
      </c>
      <c r="O60" s="26">
        <f t="shared" si="2"/>
        <v>0.80281690140845074</v>
      </c>
      <c r="P60" s="26">
        <v>54</v>
      </c>
      <c r="Q60" s="26">
        <v>73</v>
      </c>
      <c r="R60" s="26">
        <v>6</v>
      </c>
      <c r="S60" s="26">
        <f t="shared" si="3"/>
        <v>12.166666666666666</v>
      </c>
      <c r="T60" s="26">
        <f t="shared" si="10"/>
        <v>170</v>
      </c>
      <c r="U60" s="26">
        <f t="shared" si="11"/>
        <v>262</v>
      </c>
      <c r="V60" s="26">
        <f t="shared" si="12"/>
        <v>266</v>
      </c>
      <c r="W60" s="26">
        <f t="shared" si="13"/>
        <v>0.98496240601503759</v>
      </c>
    </row>
    <row r="61" spans="2:23" ht="21" customHeight="1" thickBot="1" x14ac:dyDescent="0.5">
      <c r="B61" s="21">
        <v>46</v>
      </c>
      <c r="C61" s="27" t="s">
        <v>187</v>
      </c>
      <c r="D61" s="23">
        <v>6</v>
      </c>
      <c r="E61" s="23">
        <v>35</v>
      </c>
      <c r="F61" s="23">
        <v>105</v>
      </c>
      <c r="G61" s="24">
        <f t="shared" si="8"/>
        <v>0.33333333333333331</v>
      </c>
      <c r="H61" s="22">
        <v>56</v>
      </c>
      <c r="I61" s="22">
        <v>61</v>
      </c>
      <c r="J61" s="25">
        <v>90</v>
      </c>
      <c r="K61" s="25">
        <f t="shared" si="9"/>
        <v>0.67777777777777781</v>
      </c>
      <c r="L61" s="25">
        <v>50</v>
      </c>
      <c r="M61" s="25">
        <v>38</v>
      </c>
      <c r="N61" s="26">
        <v>75</v>
      </c>
      <c r="O61" s="26">
        <f t="shared" si="2"/>
        <v>0.50666666666666671</v>
      </c>
      <c r="P61" s="26">
        <v>50</v>
      </c>
      <c r="Q61" s="26">
        <v>44</v>
      </c>
      <c r="R61" s="26">
        <v>75</v>
      </c>
      <c r="S61" s="26">
        <f t="shared" si="3"/>
        <v>0.58666666666666667</v>
      </c>
      <c r="T61" s="26">
        <f t="shared" si="10"/>
        <v>162</v>
      </c>
      <c r="U61" s="26">
        <f t="shared" si="11"/>
        <v>178</v>
      </c>
      <c r="V61" s="26">
        <f t="shared" si="12"/>
        <v>345</v>
      </c>
      <c r="W61" s="26">
        <f t="shared" si="13"/>
        <v>0.51594202898550723</v>
      </c>
    </row>
    <row r="62" spans="2:23" ht="21" customHeight="1" thickBot="1" x14ac:dyDescent="0.5">
      <c r="B62" s="21">
        <v>47</v>
      </c>
      <c r="C62" s="27"/>
      <c r="D62" s="23"/>
      <c r="E62" s="23"/>
      <c r="F62" s="23"/>
      <c r="G62" s="24"/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thickBot="1" x14ac:dyDescent="0.5">
      <c r="B63" s="21">
        <v>48</v>
      </c>
      <c r="C63" s="27"/>
      <c r="D63" s="23"/>
      <c r="E63" s="23"/>
      <c r="F63" s="23"/>
      <c r="G63" s="24"/>
      <c r="H63" s="22"/>
      <c r="I63" s="22"/>
      <c r="J63" s="26"/>
      <c r="K63" s="2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1" customHeight="1" thickBot="1" x14ac:dyDescent="0.5">
      <c r="B64" s="21">
        <v>49</v>
      </c>
      <c r="C64" s="27"/>
      <c r="D64" s="23"/>
      <c r="E64" s="23"/>
      <c r="F64" s="23"/>
      <c r="G64" s="24"/>
      <c r="H64" s="22"/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2:23" ht="21" customHeight="1" thickBot="1" x14ac:dyDescent="0.5">
      <c r="B65" s="21">
        <v>50</v>
      </c>
      <c r="C65" s="27"/>
      <c r="D65" s="23"/>
      <c r="E65" s="23"/>
      <c r="F65" s="23"/>
      <c r="G65" s="24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27"/>
      <c r="D66" s="23"/>
      <c r="E66" s="23"/>
      <c r="F66" s="23"/>
      <c r="G66" s="24"/>
      <c r="H66" s="22"/>
      <c r="I66" s="22"/>
      <c r="J66" s="26"/>
      <c r="K66" s="25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27"/>
      <c r="D67" s="23"/>
      <c r="E67" s="23"/>
      <c r="F67" s="23"/>
      <c r="G67" s="24"/>
      <c r="H67" s="22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27"/>
      <c r="D68" s="23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27"/>
      <c r="D69" s="23"/>
      <c r="E69" s="23"/>
      <c r="F69" s="23"/>
      <c r="G69" s="24"/>
      <c r="H69" s="22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2:23" ht="21" customHeight="1" thickBot="1" x14ac:dyDescent="0.5">
      <c r="B70" s="21">
        <v>55</v>
      </c>
      <c r="C70" s="27"/>
      <c r="D70" s="23"/>
      <c r="E70" s="23"/>
      <c r="F70" s="23"/>
      <c r="G70" s="24"/>
      <c r="H70" s="22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2:23" ht="21" customHeight="1" thickBot="1" x14ac:dyDescent="0.5">
      <c r="B71" s="21">
        <v>56</v>
      </c>
      <c r="C71" s="27"/>
      <c r="D71" s="23"/>
      <c r="E71" s="23"/>
      <c r="F71" s="23"/>
      <c r="G71" s="24"/>
      <c r="H71" s="22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2:23" ht="21" customHeight="1" thickBot="1" x14ac:dyDescent="0.5">
      <c r="B72" s="21">
        <v>57</v>
      </c>
      <c r="C72" s="27"/>
      <c r="D72" s="23"/>
      <c r="E72" s="23"/>
      <c r="F72" s="23"/>
      <c r="G72" s="24"/>
      <c r="H72" s="22"/>
      <c r="I72" s="22"/>
      <c r="J72" s="26"/>
      <c r="K72" s="25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7"/>
      <c r="D73" s="23"/>
      <c r="E73" s="23"/>
      <c r="F73" s="23"/>
      <c r="G73" s="24"/>
      <c r="H73" s="22"/>
      <c r="I73" s="25"/>
      <c r="J73" s="25"/>
      <c r="K73" s="25"/>
      <c r="L73" s="25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7"/>
      <c r="D74" s="23"/>
      <c r="E74" s="23"/>
      <c r="F74" s="23"/>
      <c r="G74" s="24"/>
      <c r="H74" s="22"/>
      <c r="I74" s="25"/>
      <c r="J74" s="25"/>
      <c r="K74" s="25"/>
      <c r="L74" s="25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7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7"/>
      <c r="D76" s="23"/>
      <c r="E76" s="23"/>
      <c r="F76" s="23"/>
      <c r="G76" s="24"/>
      <c r="H76" s="22"/>
      <c r="I76" s="25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7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7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5">
        <v>64</v>
      </c>
      <c r="C79" s="22"/>
      <c r="D79" s="22"/>
      <c r="E79" s="22"/>
      <c r="F79" s="22"/>
      <c r="G79" s="22"/>
      <c r="H79" s="22"/>
      <c r="I79" s="22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5">
        <v>65</v>
      </c>
      <c r="C80" s="40"/>
      <c r="D80" s="22"/>
      <c r="E80" s="22"/>
      <c r="F80" s="22"/>
      <c r="G80" s="22"/>
      <c r="H80" s="22"/>
      <c r="I80" s="22"/>
      <c r="J80" s="26"/>
      <c r="K80" s="25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x14ac:dyDescent="0.45">
      <c r="B81" s="37"/>
      <c r="C81" s="38"/>
      <c r="D81" s="38"/>
      <c r="E81" s="38"/>
      <c r="F81" s="38"/>
      <c r="G81" s="38"/>
      <c r="H81" s="38"/>
      <c r="I81" s="38"/>
      <c r="J81" s="39"/>
      <c r="K81" s="37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2:23" x14ac:dyDescent="0.45">
      <c r="B82" s="37"/>
      <c r="C82" s="38"/>
      <c r="D82" s="38"/>
      <c r="E82" s="38"/>
      <c r="F82" s="38"/>
      <c r="G82" s="38"/>
      <c r="H82" s="38"/>
      <c r="I82" s="38"/>
      <c r="J82" s="37"/>
      <c r="K82" s="37"/>
      <c r="L82" s="37"/>
      <c r="M82" s="37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2:23" x14ac:dyDescent="0.45">
      <c r="B83" s="37"/>
      <c r="C83" s="38"/>
      <c r="D83" s="38"/>
      <c r="E83" s="38"/>
      <c r="F83" s="38"/>
      <c r="G83" s="38"/>
      <c r="H83" s="38"/>
      <c r="I83" s="38"/>
      <c r="J83" s="37"/>
      <c r="K83" s="37"/>
      <c r="L83" s="37"/>
      <c r="M83" s="37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2:23" x14ac:dyDescent="0.45">
      <c r="C84" s="38"/>
      <c r="D84" s="38"/>
      <c r="E84" s="38"/>
      <c r="F84" s="38"/>
      <c r="G84" s="38"/>
      <c r="H84" s="38"/>
      <c r="I84" s="38"/>
      <c r="J84" s="39"/>
      <c r="K84" s="37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2:23" x14ac:dyDescent="0.45">
      <c r="C85" s="38"/>
      <c r="D85" s="38"/>
      <c r="E85" s="38"/>
      <c r="F85" s="38"/>
      <c r="G85" s="38"/>
      <c r="H85" s="38"/>
      <c r="I85" s="38"/>
      <c r="J85" s="39"/>
      <c r="K85" s="37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2:23" x14ac:dyDescent="0.45">
      <c r="C86" s="38"/>
      <c r="D86" s="38"/>
      <c r="E86" s="38"/>
      <c r="F86" s="38"/>
      <c r="G86" s="38"/>
      <c r="H86" s="38"/>
      <c r="I86" s="38"/>
      <c r="J86" s="39"/>
      <c r="K86" s="37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2:23" x14ac:dyDescent="0.45">
      <c r="C87" s="38"/>
      <c r="D87" s="38"/>
      <c r="E87" s="38"/>
      <c r="F87" s="38"/>
      <c r="G87" s="38"/>
      <c r="H87" s="38"/>
      <c r="I87" s="38"/>
      <c r="J87" s="39"/>
      <c r="K87" s="37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2:23" x14ac:dyDescent="0.45">
      <c r="C88" s="38"/>
      <c r="D88" s="38"/>
      <c r="E88" s="38"/>
      <c r="F88" s="38"/>
      <c r="G88" s="38"/>
      <c r="H88" s="38"/>
      <c r="I88" s="38"/>
      <c r="J88" s="39"/>
      <c r="K88" s="37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2:23" x14ac:dyDescent="0.45">
      <c r="C89" s="4"/>
      <c r="D89" s="4"/>
      <c r="E89" s="4"/>
      <c r="F89" s="4"/>
      <c r="G89" s="38"/>
      <c r="H89" s="4"/>
      <c r="I89" s="4"/>
      <c r="K89" s="2"/>
    </row>
    <row r="90" spans="2:23" x14ac:dyDescent="0.45">
      <c r="C90" s="4"/>
      <c r="D90" s="4"/>
      <c r="E90" s="4"/>
      <c r="F90" s="4"/>
      <c r="G90" s="38"/>
      <c r="H90" s="4"/>
      <c r="I90" s="4"/>
      <c r="K90" s="2"/>
    </row>
    <row r="91" spans="2:23" x14ac:dyDescent="0.45">
      <c r="C91" s="4"/>
      <c r="D91" s="4"/>
      <c r="E91" s="4"/>
      <c r="F91" s="4"/>
      <c r="G91" s="38"/>
      <c r="H91" s="4"/>
      <c r="I91" s="4"/>
      <c r="K91" s="2"/>
    </row>
    <row r="92" spans="2:23" x14ac:dyDescent="0.45">
      <c r="C92" s="4"/>
      <c r="D92" s="4"/>
      <c r="E92" s="4"/>
      <c r="F92" s="4"/>
      <c r="G92" s="38"/>
      <c r="H92" s="4"/>
      <c r="I92" s="4"/>
      <c r="K92" s="2"/>
    </row>
    <row r="93" spans="2:23" x14ac:dyDescent="0.45">
      <c r="C93" s="4"/>
      <c r="D93" s="4"/>
      <c r="E93" s="4"/>
      <c r="F93" s="4"/>
      <c r="G93" s="38"/>
      <c r="H93" s="4"/>
      <c r="I93" s="4"/>
      <c r="K93" s="2"/>
    </row>
    <row r="94" spans="2:23" x14ac:dyDescent="0.45">
      <c r="C94" s="4"/>
      <c r="D94" s="4"/>
      <c r="E94" s="4"/>
      <c r="F94" s="4"/>
      <c r="G94" s="38"/>
      <c r="H94" s="4"/>
      <c r="I94" s="4"/>
      <c r="K94" s="2"/>
    </row>
    <row r="95" spans="2:23" x14ac:dyDescent="0.45">
      <c r="C95" s="4"/>
      <c r="D95" s="4"/>
      <c r="E95" s="4"/>
      <c r="F95" s="4"/>
      <c r="G95" s="38"/>
      <c r="H95" s="4"/>
      <c r="I95" s="4"/>
      <c r="K95" s="2"/>
    </row>
  </sheetData>
  <sortState xmlns:xlrd2="http://schemas.microsoft.com/office/spreadsheetml/2017/richdata2" ref="C17:W61">
    <sortCondition descending="1" ref="T17:T61"/>
    <sortCondition descending="1" ref="W17:W61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ACFA-1404-4D58-843F-F2B3E175F231}">
  <dimension ref="B3:X95"/>
  <sheetViews>
    <sheetView showGridLines="0" zoomScale="49" zoomScaleNormal="60" workbookViewId="0">
      <selection activeCell="I25" sqref="I25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3" t="s">
        <v>161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3" t="s">
        <v>134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2:24" x14ac:dyDescent="0.4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15</v>
      </c>
      <c r="D16" s="68">
        <v>20</v>
      </c>
      <c r="E16" s="68">
        <v>105</v>
      </c>
      <c r="F16" s="68">
        <v>32</v>
      </c>
      <c r="G16" s="70">
        <f t="shared" ref="G16" si="0">E16/F16</f>
        <v>3.28125</v>
      </c>
      <c r="H16" s="62">
        <v>100</v>
      </c>
      <c r="I16" s="63">
        <v>105</v>
      </c>
      <c r="J16" s="63">
        <v>49</v>
      </c>
      <c r="K16" s="63">
        <f t="shared" ref="K16" si="1">I16/J16</f>
        <v>2.1428571428571428</v>
      </c>
      <c r="L16" s="63">
        <v>100</v>
      </c>
      <c r="M16" s="63">
        <v>105</v>
      </c>
      <c r="N16" s="64">
        <v>58</v>
      </c>
      <c r="O16" s="64">
        <f t="shared" ref="O16" si="2">M16/N16</f>
        <v>1.8103448275862069</v>
      </c>
      <c r="P16" s="64">
        <v>100</v>
      </c>
      <c r="Q16" s="64">
        <v>105</v>
      </c>
      <c r="R16" s="64">
        <v>52</v>
      </c>
      <c r="S16" s="64">
        <f t="shared" ref="S16" si="3">Q16/R16</f>
        <v>2.0192307692307692</v>
      </c>
      <c r="T16" s="64">
        <f t="shared" ref="T16" si="4">D16+H16+L16+P16</f>
        <v>320</v>
      </c>
      <c r="U16" s="64">
        <f t="shared" ref="U16" si="5">E16+I16+M16+Q16</f>
        <v>420</v>
      </c>
      <c r="V16" s="64">
        <f t="shared" ref="V16" si="6">F16+J16+N16+R16</f>
        <v>191</v>
      </c>
      <c r="W16" s="64">
        <f t="shared" ref="W16" si="7">U16/V16</f>
        <v>2.1989528795811517</v>
      </c>
    </row>
    <row r="17" spans="2:23" ht="21" customHeight="1" thickBot="1" x14ac:dyDescent="0.5">
      <c r="B17" s="57">
        <v>2</v>
      </c>
      <c r="C17" s="69" t="s">
        <v>13</v>
      </c>
      <c r="D17" s="68">
        <v>20</v>
      </c>
      <c r="E17" s="62">
        <v>105</v>
      </c>
      <c r="F17" s="62">
        <v>37</v>
      </c>
      <c r="G17" s="70">
        <f t="shared" ref="G17:G51" si="8">E17/F17</f>
        <v>2.8378378378378377</v>
      </c>
      <c r="H17" s="62">
        <v>100</v>
      </c>
      <c r="I17" s="63">
        <v>105</v>
      </c>
      <c r="J17" s="63">
        <v>54</v>
      </c>
      <c r="K17" s="63">
        <f t="shared" ref="K17:K51" si="9">I17/J17</f>
        <v>1.9444444444444444</v>
      </c>
      <c r="L17" s="63">
        <v>98</v>
      </c>
      <c r="M17" s="63">
        <v>103</v>
      </c>
      <c r="N17" s="64">
        <v>76</v>
      </c>
      <c r="O17" s="64">
        <f t="shared" ref="O17:O51" si="10">M17/N17</f>
        <v>1.3552631578947369</v>
      </c>
      <c r="P17" s="64">
        <v>98</v>
      </c>
      <c r="Q17" s="64">
        <v>88</v>
      </c>
      <c r="R17" s="64">
        <v>85</v>
      </c>
      <c r="S17" s="64">
        <f t="shared" ref="S17:S51" si="11">Q17/R17</f>
        <v>1.0352941176470589</v>
      </c>
      <c r="T17" s="64">
        <f t="shared" ref="T17:T51" si="12">D17+H17+L17+P17</f>
        <v>316</v>
      </c>
      <c r="U17" s="64">
        <f t="shared" ref="U17:U51" si="13">E17+I17+M17+Q17</f>
        <v>401</v>
      </c>
      <c r="V17" s="64">
        <f t="shared" ref="V17:V51" si="14">F17+J17+N17+R17</f>
        <v>252</v>
      </c>
      <c r="W17" s="64">
        <f t="shared" ref="W17:W51" si="15">U17/V17</f>
        <v>1.5912698412698412</v>
      </c>
    </row>
    <row r="18" spans="2:23" ht="21" customHeight="1" thickBot="1" x14ac:dyDescent="0.5">
      <c r="B18" s="57">
        <v>3</v>
      </c>
      <c r="C18" s="69" t="s">
        <v>102</v>
      </c>
      <c r="D18" s="68">
        <v>18</v>
      </c>
      <c r="E18" s="68">
        <v>103</v>
      </c>
      <c r="F18" s="68">
        <v>56</v>
      </c>
      <c r="G18" s="70">
        <f t="shared" si="8"/>
        <v>1.8392857142857142</v>
      </c>
      <c r="H18" s="62">
        <v>98</v>
      </c>
      <c r="I18" s="63">
        <v>93</v>
      </c>
      <c r="J18" s="63">
        <v>77</v>
      </c>
      <c r="K18" s="63">
        <f t="shared" si="9"/>
        <v>1.2077922077922079</v>
      </c>
      <c r="L18" s="63">
        <v>94</v>
      </c>
      <c r="M18" s="63">
        <v>86</v>
      </c>
      <c r="N18" s="64">
        <v>98</v>
      </c>
      <c r="O18" s="64">
        <f t="shared" si="10"/>
        <v>0.87755102040816324</v>
      </c>
      <c r="P18" s="64">
        <v>94</v>
      </c>
      <c r="Q18" s="64">
        <v>91</v>
      </c>
      <c r="R18" s="64">
        <v>86</v>
      </c>
      <c r="S18" s="64">
        <f t="shared" si="11"/>
        <v>1.058139534883721</v>
      </c>
      <c r="T18" s="64">
        <f t="shared" si="12"/>
        <v>304</v>
      </c>
      <c r="U18" s="64">
        <f t="shared" si="13"/>
        <v>373</v>
      </c>
      <c r="V18" s="64">
        <f t="shared" si="14"/>
        <v>317</v>
      </c>
      <c r="W18" s="64">
        <f t="shared" si="15"/>
        <v>1.1766561514195584</v>
      </c>
    </row>
    <row r="19" spans="2:23" ht="21" customHeight="1" thickBot="1" x14ac:dyDescent="0.5">
      <c r="B19" s="57">
        <v>4</v>
      </c>
      <c r="C19" s="69" t="s">
        <v>12</v>
      </c>
      <c r="D19" s="68">
        <v>20</v>
      </c>
      <c r="E19" s="68">
        <v>105</v>
      </c>
      <c r="F19" s="68">
        <v>47</v>
      </c>
      <c r="G19" s="70">
        <f t="shared" si="8"/>
        <v>2.2340425531914891</v>
      </c>
      <c r="H19" s="62">
        <v>96</v>
      </c>
      <c r="I19" s="63">
        <v>90</v>
      </c>
      <c r="J19" s="63">
        <v>73</v>
      </c>
      <c r="K19" s="63">
        <f t="shared" si="9"/>
        <v>1.2328767123287672</v>
      </c>
      <c r="L19" s="63">
        <v>96</v>
      </c>
      <c r="M19" s="63">
        <v>88</v>
      </c>
      <c r="N19" s="64">
        <v>100</v>
      </c>
      <c r="O19" s="64">
        <f t="shared" si="10"/>
        <v>0.88</v>
      </c>
      <c r="P19" s="64">
        <v>90</v>
      </c>
      <c r="Q19" s="64">
        <v>50</v>
      </c>
      <c r="R19" s="64">
        <v>105</v>
      </c>
      <c r="S19" s="64">
        <f t="shared" si="11"/>
        <v>0.47619047619047616</v>
      </c>
      <c r="T19" s="64">
        <f t="shared" si="12"/>
        <v>302</v>
      </c>
      <c r="U19" s="64">
        <f t="shared" si="13"/>
        <v>333</v>
      </c>
      <c r="V19" s="64">
        <f t="shared" si="14"/>
        <v>325</v>
      </c>
      <c r="W19" s="64">
        <f t="shared" si="15"/>
        <v>1.0246153846153847</v>
      </c>
    </row>
    <row r="20" spans="2:23" ht="21" customHeight="1" thickBot="1" x14ac:dyDescent="0.5">
      <c r="B20" s="57">
        <v>5</v>
      </c>
      <c r="C20" s="69" t="s">
        <v>20</v>
      </c>
      <c r="D20" s="68">
        <v>20</v>
      </c>
      <c r="E20" s="68">
        <v>105</v>
      </c>
      <c r="F20" s="68">
        <v>54</v>
      </c>
      <c r="G20" s="70">
        <f t="shared" si="8"/>
        <v>1.9444444444444444</v>
      </c>
      <c r="H20" s="62">
        <v>98</v>
      </c>
      <c r="I20" s="63">
        <v>95</v>
      </c>
      <c r="J20" s="63">
        <v>93</v>
      </c>
      <c r="K20" s="63">
        <f t="shared" si="9"/>
        <v>1.021505376344086</v>
      </c>
      <c r="L20" s="63">
        <v>92</v>
      </c>
      <c r="M20" s="63">
        <v>82</v>
      </c>
      <c r="N20" s="64">
        <v>99</v>
      </c>
      <c r="O20" s="64">
        <f t="shared" si="10"/>
        <v>0.82828282828282829</v>
      </c>
      <c r="P20" s="64">
        <v>90</v>
      </c>
      <c r="Q20" s="64">
        <v>105</v>
      </c>
      <c r="R20" s="64">
        <v>81</v>
      </c>
      <c r="S20" s="64">
        <f t="shared" si="11"/>
        <v>1.2962962962962963</v>
      </c>
      <c r="T20" s="64">
        <f t="shared" si="12"/>
        <v>300</v>
      </c>
      <c r="U20" s="64">
        <f t="shared" si="13"/>
        <v>387</v>
      </c>
      <c r="V20" s="64">
        <f t="shared" si="14"/>
        <v>327</v>
      </c>
      <c r="W20" s="64">
        <f t="shared" si="15"/>
        <v>1.1834862385321101</v>
      </c>
    </row>
    <row r="21" spans="2:23" ht="21" customHeight="1" thickBot="1" x14ac:dyDescent="0.5">
      <c r="B21" s="57">
        <v>6</v>
      </c>
      <c r="C21" s="69" t="s">
        <v>16</v>
      </c>
      <c r="D21" s="68">
        <v>18</v>
      </c>
      <c r="E21" s="68">
        <v>101</v>
      </c>
      <c r="F21" s="68">
        <v>45</v>
      </c>
      <c r="G21" s="70">
        <f t="shared" si="8"/>
        <v>2.2444444444444445</v>
      </c>
      <c r="H21" s="62">
        <v>94</v>
      </c>
      <c r="I21" s="63">
        <v>79</v>
      </c>
      <c r="J21" s="63">
        <v>82</v>
      </c>
      <c r="K21" s="63">
        <f t="shared" si="9"/>
        <v>0.96341463414634143</v>
      </c>
      <c r="L21" s="63">
        <v>90</v>
      </c>
      <c r="M21" s="63">
        <v>101</v>
      </c>
      <c r="N21" s="64">
        <v>82</v>
      </c>
      <c r="O21" s="64">
        <f t="shared" si="10"/>
        <v>1.2317073170731707</v>
      </c>
      <c r="P21" s="64">
        <v>96</v>
      </c>
      <c r="Q21" s="64">
        <v>95</v>
      </c>
      <c r="R21" s="64">
        <v>94</v>
      </c>
      <c r="S21" s="64">
        <f t="shared" si="11"/>
        <v>1.0106382978723405</v>
      </c>
      <c r="T21" s="64">
        <f t="shared" si="12"/>
        <v>298</v>
      </c>
      <c r="U21" s="64">
        <f t="shared" si="13"/>
        <v>376</v>
      </c>
      <c r="V21" s="64">
        <f t="shared" si="14"/>
        <v>303</v>
      </c>
      <c r="W21" s="64">
        <f t="shared" si="15"/>
        <v>1.2409240924092408</v>
      </c>
    </row>
    <row r="22" spans="2:23" ht="21" customHeight="1" thickBot="1" x14ac:dyDescent="0.5">
      <c r="B22" s="57">
        <v>7</v>
      </c>
      <c r="C22" s="69" t="s">
        <v>17</v>
      </c>
      <c r="D22" s="68">
        <v>20</v>
      </c>
      <c r="E22" s="68">
        <v>105</v>
      </c>
      <c r="F22" s="68">
        <v>49</v>
      </c>
      <c r="G22" s="70">
        <f t="shared" si="8"/>
        <v>2.1428571428571428</v>
      </c>
      <c r="H22" s="62">
        <v>96</v>
      </c>
      <c r="I22" s="63">
        <v>96</v>
      </c>
      <c r="J22" s="63">
        <v>96</v>
      </c>
      <c r="K22" s="63">
        <f t="shared" si="9"/>
        <v>1</v>
      </c>
      <c r="L22" s="63">
        <v>90</v>
      </c>
      <c r="M22" s="63">
        <v>70</v>
      </c>
      <c r="N22" s="64">
        <v>103</v>
      </c>
      <c r="O22" s="64">
        <f t="shared" si="10"/>
        <v>0.67961165048543692</v>
      </c>
      <c r="P22" s="64">
        <v>92</v>
      </c>
      <c r="Q22" s="64">
        <v>109</v>
      </c>
      <c r="R22" s="64">
        <v>84</v>
      </c>
      <c r="S22" s="64">
        <f t="shared" si="11"/>
        <v>1.2976190476190477</v>
      </c>
      <c r="T22" s="64">
        <f t="shared" si="12"/>
        <v>298</v>
      </c>
      <c r="U22" s="64">
        <f t="shared" si="13"/>
        <v>380</v>
      </c>
      <c r="V22" s="64">
        <f t="shared" si="14"/>
        <v>332</v>
      </c>
      <c r="W22" s="64">
        <f t="shared" si="15"/>
        <v>1.1445783132530121</v>
      </c>
    </row>
    <row r="23" spans="2:23" ht="21" customHeight="1" thickBot="1" x14ac:dyDescent="0.5">
      <c r="B23" s="57">
        <v>8</v>
      </c>
      <c r="C23" s="69" t="s">
        <v>22</v>
      </c>
      <c r="D23" s="68">
        <v>18</v>
      </c>
      <c r="E23" s="68">
        <v>93</v>
      </c>
      <c r="F23" s="68">
        <v>42</v>
      </c>
      <c r="G23" s="70">
        <f t="shared" si="8"/>
        <v>2.2142857142857144</v>
      </c>
      <c r="H23" s="62">
        <v>90</v>
      </c>
      <c r="I23" s="63">
        <v>79</v>
      </c>
      <c r="J23" s="63">
        <v>106</v>
      </c>
      <c r="K23" s="63">
        <f t="shared" si="9"/>
        <v>0.74528301886792447</v>
      </c>
      <c r="L23" s="63">
        <v>92</v>
      </c>
      <c r="M23" s="63">
        <v>105</v>
      </c>
      <c r="N23" s="64">
        <v>75</v>
      </c>
      <c r="O23" s="64">
        <f t="shared" si="10"/>
        <v>1.4</v>
      </c>
      <c r="P23" s="64">
        <v>92</v>
      </c>
      <c r="Q23" s="64">
        <v>77</v>
      </c>
      <c r="R23" s="64">
        <v>84</v>
      </c>
      <c r="S23" s="64">
        <f t="shared" si="11"/>
        <v>0.91666666666666663</v>
      </c>
      <c r="T23" s="64">
        <f t="shared" si="12"/>
        <v>292</v>
      </c>
      <c r="U23" s="64">
        <f t="shared" si="13"/>
        <v>354</v>
      </c>
      <c r="V23" s="64">
        <f t="shared" si="14"/>
        <v>307</v>
      </c>
      <c r="W23" s="64">
        <f t="shared" si="15"/>
        <v>1.1530944625407167</v>
      </c>
    </row>
    <row r="24" spans="2:23" ht="21" customHeight="1" thickBot="1" x14ac:dyDescent="0.5">
      <c r="B24" s="57">
        <v>9</v>
      </c>
      <c r="C24" s="69" t="s">
        <v>34</v>
      </c>
      <c r="D24" s="68">
        <v>18</v>
      </c>
      <c r="E24" s="68">
        <v>96</v>
      </c>
      <c r="F24" s="68">
        <v>69</v>
      </c>
      <c r="G24" s="70">
        <f t="shared" si="8"/>
        <v>1.3913043478260869</v>
      </c>
      <c r="H24" s="62">
        <v>90</v>
      </c>
      <c r="I24" s="63">
        <v>72</v>
      </c>
      <c r="J24" s="63">
        <v>105</v>
      </c>
      <c r="K24" s="63">
        <f t="shared" si="9"/>
        <v>0.68571428571428572</v>
      </c>
      <c r="L24" s="63">
        <v>86</v>
      </c>
      <c r="M24" s="63">
        <v>86</v>
      </c>
      <c r="N24" s="64">
        <v>100</v>
      </c>
      <c r="O24" s="64">
        <f t="shared" si="10"/>
        <v>0.86</v>
      </c>
      <c r="P24" s="64">
        <v>90</v>
      </c>
      <c r="Q24" s="64">
        <v>81</v>
      </c>
      <c r="R24" s="64">
        <v>105</v>
      </c>
      <c r="S24" s="64">
        <f t="shared" si="11"/>
        <v>0.77142857142857146</v>
      </c>
      <c r="T24" s="64">
        <f t="shared" si="12"/>
        <v>284</v>
      </c>
      <c r="U24" s="64">
        <f t="shared" si="13"/>
        <v>335</v>
      </c>
      <c r="V24" s="64">
        <f t="shared" si="14"/>
        <v>379</v>
      </c>
      <c r="W24" s="64">
        <f t="shared" si="15"/>
        <v>0.88390501319261217</v>
      </c>
    </row>
    <row r="25" spans="2:23" ht="21" customHeight="1" thickBot="1" x14ac:dyDescent="0.5">
      <c r="B25" s="57">
        <v>10</v>
      </c>
      <c r="C25" s="69" t="s">
        <v>49</v>
      </c>
      <c r="D25" s="68">
        <v>18</v>
      </c>
      <c r="E25" s="68">
        <v>103</v>
      </c>
      <c r="F25" s="68">
        <v>50</v>
      </c>
      <c r="G25" s="70">
        <f t="shared" si="8"/>
        <v>2.06</v>
      </c>
      <c r="H25" s="62">
        <v>92</v>
      </c>
      <c r="I25" s="63">
        <v>83</v>
      </c>
      <c r="J25" s="63">
        <v>99</v>
      </c>
      <c r="K25" s="63">
        <f t="shared" si="9"/>
        <v>0.83838383838383834</v>
      </c>
      <c r="L25" s="63">
        <v>88</v>
      </c>
      <c r="M25" s="63">
        <v>90</v>
      </c>
      <c r="N25" s="64">
        <v>92</v>
      </c>
      <c r="O25" s="64">
        <f t="shared" si="10"/>
        <v>0.97826086956521741</v>
      </c>
      <c r="P25" s="64">
        <v>84</v>
      </c>
      <c r="Q25" s="64">
        <v>79</v>
      </c>
      <c r="R25" s="64">
        <v>101</v>
      </c>
      <c r="S25" s="64">
        <f t="shared" si="11"/>
        <v>0.78217821782178221</v>
      </c>
      <c r="T25" s="64">
        <f t="shared" si="12"/>
        <v>282</v>
      </c>
      <c r="U25" s="64">
        <f t="shared" si="13"/>
        <v>355</v>
      </c>
      <c r="V25" s="64">
        <f t="shared" si="14"/>
        <v>342</v>
      </c>
      <c r="W25" s="64">
        <f t="shared" si="15"/>
        <v>1.0380116959064327</v>
      </c>
    </row>
    <row r="26" spans="2:23" ht="21" customHeight="1" thickBot="1" x14ac:dyDescent="0.5">
      <c r="B26" s="57">
        <v>11</v>
      </c>
      <c r="C26" s="69" t="s">
        <v>68</v>
      </c>
      <c r="D26" s="68">
        <v>18</v>
      </c>
      <c r="E26" s="68">
        <v>93</v>
      </c>
      <c r="F26" s="68">
        <v>67</v>
      </c>
      <c r="G26" s="70">
        <f t="shared" si="8"/>
        <v>1.3880597014925373</v>
      </c>
      <c r="H26" s="62">
        <v>94</v>
      </c>
      <c r="I26" s="63">
        <v>88</v>
      </c>
      <c r="J26" s="63">
        <v>103</v>
      </c>
      <c r="K26" s="63">
        <f t="shared" si="9"/>
        <v>0.85436893203883491</v>
      </c>
      <c r="L26" s="63">
        <v>82</v>
      </c>
      <c r="M26" s="63">
        <v>86</v>
      </c>
      <c r="N26" s="64">
        <v>102</v>
      </c>
      <c r="O26" s="64">
        <f t="shared" si="10"/>
        <v>0.84313725490196079</v>
      </c>
      <c r="P26" s="64">
        <v>84</v>
      </c>
      <c r="Q26" s="64">
        <v>98</v>
      </c>
      <c r="R26" s="64">
        <v>71</v>
      </c>
      <c r="S26" s="64">
        <f t="shared" si="11"/>
        <v>1.380281690140845</v>
      </c>
      <c r="T26" s="64">
        <f t="shared" si="12"/>
        <v>278</v>
      </c>
      <c r="U26" s="64">
        <f t="shared" si="13"/>
        <v>365</v>
      </c>
      <c r="V26" s="64">
        <f t="shared" si="14"/>
        <v>343</v>
      </c>
      <c r="W26" s="64">
        <f t="shared" si="15"/>
        <v>1.064139941690962</v>
      </c>
    </row>
    <row r="27" spans="2:23" ht="21" customHeight="1" thickBot="1" x14ac:dyDescent="0.5">
      <c r="B27" s="57">
        <v>12</v>
      </c>
      <c r="C27" s="69" t="s">
        <v>32</v>
      </c>
      <c r="D27" s="68">
        <v>16</v>
      </c>
      <c r="E27" s="68">
        <v>84</v>
      </c>
      <c r="F27" s="68">
        <v>89</v>
      </c>
      <c r="G27" s="70">
        <f t="shared" si="8"/>
        <v>0.9438202247191011</v>
      </c>
      <c r="H27" s="62">
        <v>86</v>
      </c>
      <c r="I27" s="63">
        <v>98</v>
      </c>
      <c r="J27" s="63">
        <v>59</v>
      </c>
      <c r="K27" s="63">
        <f t="shared" si="9"/>
        <v>1.6610169491525424</v>
      </c>
      <c r="L27" s="63">
        <v>84</v>
      </c>
      <c r="M27" s="63">
        <v>105</v>
      </c>
      <c r="N27" s="64">
        <v>55</v>
      </c>
      <c r="O27" s="64">
        <f t="shared" si="10"/>
        <v>1.9090909090909092</v>
      </c>
      <c r="P27" s="64">
        <v>88</v>
      </c>
      <c r="Q27" s="64">
        <v>99</v>
      </c>
      <c r="R27" s="64">
        <v>89</v>
      </c>
      <c r="S27" s="64">
        <f t="shared" si="11"/>
        <v>1.1123595505617978</v>
      </c>
      <c r="T27" s="64">
        <f t="shared" si="12"/>
        <v>274</v>
      </c>
      <c r="U27" s="64">
        <f t="shared" si="13"/>
        <v>386</v>
      </c>
      <c r="V27" s="64">
        <f t="shared" si="14"/>
        <v>292</v>
      </c>
      <c r="W27" s="64">
        <f t="shared" si="15"/>
        <v>1.321917808219178</v>
      </c>
    </row>
    <row r="28" spans="2:23" ht="21" customHeight="1" thickBot="1" x14ac:dyDescent="0.5">
      <c r="B28" s="21">
        <v>13</v>
      </c>
      <c r="C28" s="27" t="s">
        <v>74</v>
      </c>
      <c r="D28" s="23">
        <v>20</v>
      </c>
      <c r="E28" s="23">
        <v>106</v>
      </c>
      <c r="F28" s="23">
        <v>71</v>
      </c>
      <c r="G28" s="24">
        <f t="shared" si="8"/>
        <v>1.4929577464788732</v>
      </c>
      <c r="H28" s="22">
        <v>92</v>
      </c>
      <c r="I28" s="22">
        <v>53</v>
      </c>
      <c r="J28" s="25">
        <v>101</v>
      </c>
      <c r="K28" s="25">
        <f t="shared" si="9"/>
        <v>0.52475247524752477</v>
      </c>
      <c r="L28" s="25">
        <v>84</v>
      </c>
      <c r="M28" s="25">
        <v>92</v>
      </c>
      <c r="N28" s="26">
        <v>109</v>
      </c>
      <c r="O28" s="26">
        <f t="shared" si="10"/>
        <v>0.84403669724770647</v>
      </c>
      <c r="P28" s="26">
        <v>78</v>
      </c>
      <c r="Q28" s="26">
        <v>90</v>
      </c>
      <c r="R28" s="26">
        <v>88</v>
      </c>
      <c r="S28" s="26">
        <f t="shared" si="11"/>
        <v>1.0227272727272727</v>
      </c>
      <c r="T28" s="26">
        <f t="shared" si="12"/>
        <v>274</v>
      </c>
      <c r="U28" s="26">
        <f t="shared" si="13"/>
        <v>341</v>
      </c>
      <c r="V28" s="26">
        <f t="shared" si="14"/>
        <v>369</v>
      </c>
      <c r="W28" s="26">
        <f t="shared" si="15"/>
        <v>0.92411924119241196</v>
      </c>
    </row>
    <row r="29" spans="2:23" ht="21" customHeight="1" thickBot="1" x14ac:dyDescent="0.5">
      <c r="B29" s="21">
        <v>14</v>
      </c>
      <c r="C29" s="27" t="s">
        <v>18</v>
      </c>
      <c r="D29" s="23">
        <v>16</v>
      </c>
      <c r="E29" s="23">
        <v>92</v>
      </c>
      <c r="F29" s="23">
        <v>77</v>
      </c>
      <c r="G29" s="24">
        <f t="shared" si="8"/>
        <v>1.1948051948051948</v>
      </c>
      <c r="H29" s="22">
        <v>88</v>
      </c>
      <c r="I29" s="25">
        <v>102</v>
      </c>
      <c r="J29" s="25">
        <v>61</v>
      </c>
      <c r="K29" s="25">
        <f t="shared" si="9"/>
        <v>1.6721311475409837</v>
      </c>
      <c r="L29" s="25">
        <v>82</v>
      </c>
      <c r="M29" s="25">
        <v>93</v>
      </c>
      <c r="N29" s="26">
        <v>85</v>
      </c>
      <c r="O29" s="26">
        <f t="shared" si="10"/>
        <v>1.0941176470588236</v>
      </c>
      <c r="P29" s="26">
        <v>86</v>
      </c>
      <c r="Q29" s="26">
        <v>74</v>
      </c>
      <c r="R29" s="26">
        <v>87</v>
      </c>
      <c r="S29" s="26">
        <f t="shared" si="11"/>
        <v>0.85057471264367812</v>
      </c>
      <c r="T29" s="26">
        <f t="shared" si="12"/>
        <v>272</v>
      </c>
      <c r="U29" s="26">
        <f t="shared" si="13"/>
        <v>361</v>
      </c>
      <c r="V29" s="26">
        <f t="shared" si="14"/>
        <v>310</v>
      </c>
      <c r="W29" s="26">
        <f t="shared" si="15"/>
        <v>1.1645161290322581</v>
      </c>
    </row>
    <row r="30" spans="2:23" ht="21" customHeight="1" thickBot="1" x14ac:dyDescent="0.5">
      <c r="B30" s="21">
        <v>15</v>
      </c>
      <c r="C30" s="27" t="s">
        <v>37</v>
      </c>
      <c r="D30" s="23">
        <v>14</v>
      </c>
      <c r="E30" s="23">
        <v>73</v>
      </c>
      <c r="F30" s="23">
        <v>95</v>
      </c>
      <c r="G30" s="24">
        <f t="shared" si="8"/>
        <v>0.76842105263157889</v>
      </c>
      <c r="H30" s="22">
        <v>86</v>
      </c>
      <c r="I30" s="25">
        <v>98</v>
      </c>
      <c r="J30" s="25">
        <v>89</v>
      </c>
      <c r="K30" s="25">
        <f t="shared" si="9"/>
        <v>1.101123595505618</v>
      </c>
      <c r="L30" s="25">
        <v>80</v>
      </c>
      <c r="M30" s="25">
        <v>86</v>
      </c>
      <c r="N30" s="26">
        <v>90</v>
      </c>
      <c r="O30" s="26">
        <f t="shared" si="10"/>
        <v>0.9555555555555556</v>
      </c>
      <c r="P30" s="26">
        <v>80</v>
      </c>
      <c r="Q30" s="26">
        <v>90</v>
      </c>
      <c r="R30" s="26">
        <v>86</v>
      </c>
      <c r="S30" s="26">
        <f t="shared" si="11"/>
        <v>1.0465116279069768</v>
      </c>
      <c r="T30" s="26">
        <f t="shared" si="12"/>
        <v>260</v>
      </c>
      <c r="U30" s="26">
        <f t="shared" si="13"/>
        <v>347</v>
      </c>
      <c r="V30" s="26">
        <f t="shared" si="14"/>
        <v>360</v>
      </c>
      <c r="W30" s="26">
        <f t="shared" si="15"/>
        <v>0.96388888888888891</v>
      </c>
    </row>
    <row r="31" spans="2:23" ht="21" customHeight="1" thickBot="1" x14ac:dyDescent="0.5">
      <c r="B31" s="21">
        <v>16</v>
      </c>
      <c r="C31" s="27" t="s">
        <v>19</v>
      </c>
      <c r="D31" s="23">
        <v>16</v>
      </c>
      <c r="E31" s="23">
        <v>86</v>
      </c>
      <c r="F31" s="23">
        <v>76</v>
      </c>
      <c r="G31" s="24">
        <f t="shared" si="8"/>
        <v>1.131578947368421</v>
      </c>
      <c r="H31" s="22">
        <v>88</v>
      </c>
      <c r="I31" s="25">
        <v>101</v>
      </c>
      <c r="J31" s="25">
        <v>88</v>
      </c>
      <c r="K31" s="25">
        <f t="shared" si="9"/>
        <v>1.1477272727272727</v>
      </c>
      <c r="L31" s="25">
        <v>78</v>
      </c>
      <c r="M31" s="25">
        <v>77</v>
      </c>
      <c r="N31" s="26">
        <v>100</v>
      </c>
      <c r="O31" s="26">
        <f t="shared" si="10"/>
        <v>0.77</v>
      </c>
      <c r="P31" s="26">
        <v>74</v>
      </c>
      <c r="Q31" s="26">
        <v>62</v>
      </c>
      <c r="R31" s="26">
        <v>105</v>
      </c>
      <c r="S31" s="26">
        <f t="shared" si="11"/>
        <v>0.59047619047619049</v>
      </c>
      <c r="T31" s="26">
        <f t="shared" si="12"/>
        <v>256</v>
      </c>
      <c r="U31" s="26">
        <f t="shared" si="13"/>
        <v>326</v>
      </c>
      <c r="V31" s="26">
        <f t="shared" si="14"/>
        <v>369</v>
      </c>
      <c r="W31" s="26">
        <f t="shared" si="15"/>
        <v>0.88346883468834692</v>
      </c>
    </row>
    <row r="32" spans="2:23" ht="21" customHeight="1" thickBot="1" x14ac:dyDescent="0.5">
      <c r="B32" s="21">
        <v>17</v>
      </c>
      <c r="C32" s="27" t="s">
        <v>55</v>
      </c>
      <c r="D32" s="23">
        <v>16</v>
      </c>
      <c r="E32" s="23">
        <v>84</v>
      </c>
      <c r="F32" s="23">
        <v>61</v>
      </c>
      <c r="G32" s="24">
        <f t="shared" si="8"/>
        <v>1.3770491803278688</v>
      </c>
      <c r="H32" s="22">
        <v>90</v>
      </c>
      <c r="I32" s="25">
        <v>105</v>
      </c>
      <c r="J32" s="25">
        <v>68</v>
      </c>
      <c r="K32" s="25">
        <f t="shared" si="9"/>
        <v>1.5441176470588236</v>
      </c>
      <c r="L32" s="25">
        <v>76</v>
      </c>
      <c r="M32" s="25">
        <v>86</v>
      </c>
      <c r="N32" s="26">
        <v>102</v>
      </c>
      <c r="O32" s="26">
        <f t="shared" si="10"/>
        <v>0.84313725490196079</v>
      </c>
      <c r="P32" s="26">
        <v>72</v>
      </c>
      <c r="Q32" s="26">
        <v>94</v>
      </c>
      <c r="R32" s="26">
        <v>88</v>
      </c>
      <c r="S32" s="26">
        <f t="shared" si="11"/>
        <v>1.0681818181818181</v>
      </c>
      <c r="T32" s="26">
        <f t="shared" si="12"/>
        <v>254</v>
      </c>
      <c r="U32" s="26">
        <f t="shared" si="13"/>
        <v>369</v>
      </c>
      <c r="V32" s="26">
        <f t="shared" si="14"/>
        <v>319</v>
      </c>
      <c r="W32" s="26">
        <f t="shared" si="15"/>
        <v>1.1567398119122256</v>
      </c>
    </row>
    <row r="33" spans="2:23" ht="21" customHeight="1" thickBot="1" x14ac:dyDescent="0.5">
      <c r="B33" s="21">
        <v>18</v>
      </c>
      <c r="C33" s="27" t="s">
        <v>196</v>
      </c>
      <c r="D33" s="23">
        <v>16</v>
      </c>
      <c r="E33" s="23">
        <v>95</v>
      </c>
      <c r="F33" s="23">
        <v>73</v>
      </c>
      <c r="G33" s="24">
        <f t="shared" si="8"/>
        <v>1.3013698630136987</v>
      </c>
      <c r="H33" s="22">
        <v>80</v>
      </c>
      <c r="I33" s="25">
        <v>0</v>
      </c>
      <c r="J33" s="25">
        <v>105</v>
      </c>
      <c r="K33" s="25">
        <f t="shared" si="9"/>
        <v>0</v>
      </c>
      <c r="L33" s="25">
        <v>76</v>
      </c>
      <c r="M33" s="25">
        <v>105</v>
      </c>
      <c r="N33" s="26">
        <v>57</v>
      </c>
      <c r="O33" s="26">
        <f t="shared" si="10"/>
        <v>1.8421052631578947</v>
      </c>
      <c r="P33" s="26">
        <v>82</v>
      </c>
      <c r="Q33" s="26">
        <v>92</v>
      </c>
      <c r="R33" s="26">
        <v>82</v>
      </c>
      <c r="S33" s="26">
        <f t="shared" si="11"/>
        <v>1.1219512195121952</v>
      </c>
      <c r="T33" s="26">
        <f t="shared" si="12"/>
        <v>254</v>
      </c>
      <c r="U33" s="26">
        <f t="shared" si="13"/>
        <v>292</v>
      </c>
      <c r="V33" s="26">
        <f t="shared" si="14"/>
        <v>317</v>
      </c>
      <c r="W33" s="26">
        <f t="shared" si="15"/>
        <v>0.92113564668769721</v>
      </c>
    </row>
    <row r="34" spans="2:23" ht="21" customHeight="1" thickBot="1" x14ac:dyDescent="0.5">
      <c r="B34" s="21">
        <v>19</v>
      </c>
      <c r="C34" s="27" t="s">
        <v>21</v>
      </c>
      <c r="D34" s="23">
        <v>14</v>
      </c>
      <c r="E34" s="23">
        <v>85</v>
      </c>
      <c r="F34" s="23">
        <v>72</v>
      </c>
      <c r="G34" s="24">
        <f t="shared" si="8"/>
        <v>1.1805555555555556</v>
      </c>
      <c r="H34" s="22">
        <v>90</v>
      </c>
      <c r="I34" s="22">
        <v>105</v>
      </c>
      <c r="J34" s="25">
        <v>57</v>
      </c>
      <c r="K34" s="25">
        <f t="shared" si="9"/>
        <v>1.8421052631578947</v>
      </c>
      <c r="L34" s="25">
        <v>74</v>
      </c>
      <c r="M34" s="25">
        <v>90</v>
      </c>
      <c r="N34" s="26">
        <v>105</v>
      </c>
      <c r="O34" s="26">
        <f t="shared" si="10"/>
        <v>0.8571428571428571</v>
      </c>
      <c r="P34" s="26">
        <v>74</v>
      </c>
      <c r="Q34" s="26">
        <v>91</v>
      </c>
      <c r="R34" s="26">
        <v>79</v>
      </c>
      <c r="S34" s="26">
        <f t="shared" si="11"/>
        <v>1.1518987341772151</v>
      </c>
      <c r="T34" s="26">
        <f t="shared" si="12"/>
        <v>252</v>
      </c>
      <c r="U34" s="26">
        <f t="shared" si="13"/>
        <v>371</v>
      </c>
      <c r="V34" s="26">
        <f t="shared" si="14"/>
        <v>313</v>
      </c>
      <c r="W34" s="26">
        <f t="shared" si="15"/>
        <v>1.1853035143769968</v>
      </c>
    </row>
    <row r="35" spans="2:23" ht="21" customHeight="1" thickBot="1" x14ac:dyDescent="0.5">
      <c r="B35" s="21">
        <v>20</v>
      </c>
      <c r="C35" s="27" t="s">
        <v>33</v>
      </c>
      <c r="D35" s="23">
        <v>14</v>
      </c>
      <c r="E35" s="23">
        <v>70</v>
      </c>
      <c r="F35" s="23">
        <v>80</v>
      </c>
      <c r="G35" s="24">
        <f t="shared" si="8"/>
        <v>0.875</v>
      </c>
      <c r="H35" s="22">
        <v>84</v>
      </c>
      <c r="I35" s="25">
        <v>77</v>
      </c>
      <c r="J35" s="25">
        <v>102</v>
      </c>
      <c r="K35" s="25">
        <f t="shared" si="9"/>
        <v>0.75490196078431371</v>
      </c>
      <c r="L35" s="25">
        <v>74</v>
      </c>
      <c r="M35" s="25">
        <v>104</v>
      </c>
      <c r="N35" s="26">
        <v>90</v>
      </c>
      <c r="O35" s="26">
        <f t="shared" si="10"/>
        <v>1.1555555555555554</v>
      </c>
      <c r="P35" s="26">
        <v>76</v>
      </c>
      <c r="Q35" s="26">
        <v>91</v>
      </c>
      <c r="R35" s="26">
        <v>91</v>
      </c>
      <c r="S35" s="26">
        <f t="shared" si="11"/>
        <v>1</v>
      </c>
      <c r="T35" s="26">
        <f t="shared" si="12"/>
        <v>248</v>
      </c>
      <c r="U35" s="26">
        <f t="shared" si="13"/>
        <v>342</v>
      </c>
      <c r="V35" s="26">
        <f t="shared" si="14"/>
        <v>363</v>
      </c>
      <c r="W35" s="26">
        <f t="shared" si="15"/>
        <v>0.94214876033057848</v>
      </c>
    </row>
    <row r="36" spans="2:23" ht="21" customHeight="1" thickBot="1" x14ac:dyDescent="0.5">
      <c r="B36" s="21">
        <v>21</v>
      </c>
      <c r="C36" s="27" t="s">
        <v>25</v>
      </c>
      <c r="D36" s="23">
        <v>14</v>
      </c>
      <c r="E36" s="23">
        <v>92</v>
      </c>
      <c r="F36" s="23">
        <v>79</v>
      </c>
      <c r="G36" s="24">
        <f t="shared" si="8"/>
        <v>1.1645569620253164</v>
      </c>
      <c r="H36" s="22">
        <v>82</v>
      </c>
      <c r="I36" s="25">
        <v>98</v>
      </c>
      <c r="J36" s="25">
        <v>97</v>
      </c>
      <c r="K36" s="25">
        <f t="shared" si="9"/>
        <v>1.0103092783505154</v>
      </c>
      <c r="L36" s="25">
        <v>72</v>
      </c>
      <c r="M36" s="25">
        <v>95</v>
      </c>
      <c r="N36" s="26">
        <v>86</v>
      </c>
      <c r="O36" s="26">
        <f t="shared" si="10"/>
        <v>1.1046511627906976</v>
      </c>
      <c r="P36" s="26">
        <v>76</v>
      </c>
      <c r="Q36" s="26">
        <v>105</v>
      </c>
      <c r="R36" s="26">
        <v>51</v>
      </c>
      <c r="S36" s="26">
        <f t="shared" si="11"/>
        <v>2.0588235294117645</v>
      </c>
      <c r="T36" s="26">
        <f t="shared" si="12"/>
        <v>244</v>
      </c>
      <c r="U36" s="26">
        <f t="shared" si="13"/>
        <v>390</v>
      </c>
      <c r="V36" s="26">
        <f t="shared" si="14"/>
        <v>313</v>
      </c>
      <c r="W36" s="26">
        <f t="shared" si="15"/>
        <v>1.2460063897763578</v>
      </c>
    </row>
    <row r="37" spans="2:23" ht="21" customHeight="1" thickBot="1" x14ac:dyDescent="0.5">
      <c r="B37" s="21">
        <v>22</v>
      </c>
      <c r="C37" s="27" t="s">
        <v>23</v>
      </c>
      <c r="D37" s="23">
        <v>16</v>
      </c>
      <c r="E37" s="23">
        <v>84</v>
      </c>
      <c r="F37" s="23">
        <v>71</v>
      </c>
      <c r="G37" s="24">
        <f t="shared" si="8"/>
        <v>1.1830985915492958</v>
      </c>
      <c r="H37" s="22">
        <v>80</v>
      </c>
      <c r="I37" s="25">
        <v>72</v>
      </c>
      <c r="J37" s="25">
        <v>107</v>
      </c>
      <c r="K37" s="25">
        <f t="shared" si="9"/>
        <v>0.67289719626168221</v>
      </c>
      <c r="L37" s="25">
        <v>70</v>
      </c>
      <c r="M37" s="25">
        <v>94</v>
      </c>
      <c r="N37" s="26">
        <v>100</v>
      </c>
      <c r="O37" s="26">
        <f t="shared" si="10"/>
        <v>0.94</v>
      </c>
      <c r="P37" s="26">
        <v>66</v>
      </c>
      <c r="Q37" s="26">
        <v>76</v>
      </c>
      <c r="R37" s="26">
        <v>105</v>
      </c>
      <c r="S37" s="26">
        <f t="shared" si="11"/>
        <v>0.72380952380952379</v>
      </c>
      <c r="T37" s="26">
        <f t="shared" si="12"/>
        <v>232</v>
      </c>
      <c r="U37" s="26">
        <f t="shared" si="13"/>
        <v>326</v>
      </c>
      <c r="V37" s="26">
        <f t="shared" si="14"/>
        <v>383</v>
      </c>
      <c r="W37" s="26">
        <f t="shared" si="15"/>
        <v>0.8511749347258486</v>
      </c>
    </row>
    <row r="38" spans="2:23" ht="21" customHeight="1" thickBot="1" x14ac:dyDescent="0.5">
      <c r="B38" s="21">
        <v>23</v>
      </c>
      <c r="C38" s="27" t="s">
        <v>96</v>
      </c>
      <c r="D38" s="23">
        <v>14</v>
      </c>
      <c r="E38" s="23">
        <v>72</v>
      </c>
      <c r="F38" s="23">
        <v>92</v>
      </c>
      <c r="G38" s="24">
        <f t="shared" si="8"/>
        <v>0.78260869565217395</v>
      </c>
      <c r="H38" s="22">
        <v>84</v>
      </c>
      <c r="I38" s="25">
        <v>79</v>
      </c>
      <c r="J38" s="25">
        <v>76</v>
      </c>
      <c r="K38" s="25">
        <f t="shared" si="9"/>
        <v>1.0394736842105263</v>
      </c>
      <c r="L38" s="25">
        <v>68</v>
      </c>
      <c r="M38" s="25">
        <v>71</v>
      </c>
      <c r="N38" s="26">
        <v>103</v>
      </c>
      <c r="O38" s="26">
        <f t="shared" si="10"/>
        <v>0.68932038834951459</v>
      </c>
      <c r="P38" s="26">
        <v>64</v>
      </c>
      <c r="Q38" s="26">
        <v>102</v>
      </c>
      <c r="R38" s="26">
        <v>75</v>
      </c>
      <c r="S38" s="26">
        <f t="shared" si="11"/>
        <v>1.36</v>
      </c>
      <c r="T38" s="26">
        <f t="shared" si="12"/>
        <v>230</v>
      </c>
      <c r="U38" s="26">
        <f t="shared" si="13"/>
        <v>324</v>
      </c>
      <c r="V38" s="26">
        <f t="shared" si="14"/>
        <v>346</v>
      </c>
      <c r="W38" s="26">
        <f t="shared" si="15"/>
        <v>0.93641618497109824</v>
      </c>
    </row>
    <row r="39" spans="2:23" ht="21" customHeight="1" thickBot="1" x14ac:dyDescent="0.5">
      <c r="B39" s="21">
        <v>24</v>
      </c>
      <c r="C39" s="27" t="s">
        <v>39</v>
      </c>
      <c r="D39" s="23">
        <v>12</v>
      </c>
      <c r="E39" s="23">
        <v>66</v>
      </c>
      <c r="F39" s="23">
        <v>95</v>
      </c>
      <c r="G39" s="24">
        <f t="shared" si="8"/>
        <v>0.69473684210526321</v>
      </c>
      <c r="H39" s="22">
        <v>76</v>
      </c>
      <c r="I39" s="25">
        <v>91</v>
      </c>
      <c r="J39" s="25">
        <v>62</v>
      </c>
      <c r="K39" s="25">
        <f t="shared" si="9"/>
        <v>1.467741935483871</v>
      </c>
      <c r="L39" s="25">
        <v>68</v>
      </c>
      <c r="M39" s="25">
        <v>103</v>
      </c>
      <c r="N39" s="26">
        <v>88</v>
      </c>
      <c r="O39" s="26">
        <f t="shared" si="10"/>
        <v>1.1704545454545454</v>
      </c>
      <c r="P39" s="26">
        <v>70</v>
      </c>
      <c r="Q39" s="26">
        <v>80</v>
      </c>
      <c r="R39" s="26">
        <v>94</v>
      </c>
      <c r="S39" s="26">
        <f t="shared" si="11"/>
        <v>0.85106382978723405</v>
      </c>
      <c r="T39" s="26">
        <f t="shared" si="12"/>
        <v>226</v>
      </c>
      <c r="U39" s="26">
        <f t="shared" si="13"/>
        <v>340</v>
      </c>
      <c r="V39" s="26">
        <f t="shared" si="14"/>
        <v>339</v>
      </c>
      <c r="W39" s="26">
        <f t="shared" si="15"/>
        <v>1.0029498525073746</v>
      </c>
    </row>
    <row r="40" spans="2:23" ht="21" customHeight="1" thickBot="1" x14ac:dyDescent="0.5">
      <c r="B40" s="21">
        <v>25</v>
      </c>
      <c r="C40" s="27" t="s">
        <v>53</v>
      </c>
      <c r="D40" s="23">
        <v>12</v>
      </c>
      <c r="E40" s="23">
        <v>89</v>
      </c>
      <c r="F40" s="23">
        <v>81</v>
      </c>
      <c r="G40" s="24">
        <f t="shared" si="8"/>
        <v>1.0987654320987654</v>
      </c>
      <c r="H40" s="22">
        <v>80</v>
      </c>
      <c r="I40" s="25">
        <v>105</v>
      </c>
      <c r="J40" s="25">
        <v>48</v>
      </c>
      <c r="K40" s="25">
        <f t="shared" si="9"/>
        <v>2.1875</v>
      </c>
      <c r="L40" s="25">
        <v>62</v>
      </c>
      <c r="M40" s="25">
        <v>92</v>
      </c>
      <c r="N40" s="26">
        <v>94</v>
      </c>
      <c r="O40" s="26">
        <f t="shared" si="10"/>
        <v>0.97872340425531912</v>
      </c>
      <c r="P40" s="26">
        <v>68</v>
      </c>
      <c r="Q40" s="26">
        <v>93</v>
      </c>
      <c r="R40" s="26">
        <v>96</v>
      </c>
      <c r="S40" s="26">
        <f t="shared" si="11"/>
        <v>0.96875</v>
      </c>
      <c r="T40" s="26">
        <f t="shared" si="12"/>
        <v>222</v>
      </c>
      <c r="U40" s="26">
        <f t="shared" si="13"/>
        <v>379</v>
      </c>
      <c r="V40" s="26">
        <f t="shared" si="14"/>
        <v>319</v>
      </c>
      <c r="W40" s="26">
        <f t="shared" si="15"/>
        <v>1.1880877742946709</v>
      </c>
    </row>
    <row r="41" spans="2:23" ht="21" customHeight="1" thickBot="1" x14ac:dyDescent="0.5">
      <c r="B41" s="21">
        <v>26</v>
      </c>
      <c r="C41" s="27" t="s">
        <v>195</v>
      </c>
      <c r="D41" s="23">
        <v>10</v>
      </c>
      <c r="E41" s="23">
        <v>40</v>
      </c>
      <c r="F41" s="23">
        <v>105</v>
      </c>
      <c r="G41" s="24">
        <f t="shared" si="8"/>
        <v>0.38095238095238093</v>
      </c>
      <c r="H41" s="22">
        <v>78</v>
      </c>
      <c r="I41" s="25">
        <v>94</v>
      </c>
      <c r="J41" s="25">
        <v>62</v>
      </c>
      <c r="K41" s="25">
        <f t="shared" si="9"/>
        <v>1.5161290322580645</v>
      </c>
      <c r="L41" s="25">
        <v>66</v>
      </c>
      <c r="M41" s="25">
        <v>98</v>
      </c>
      <c r="N41" s="26">
        <v>90</v>
      </c>
      <c r="O41" s="26">
        <f t="shared" si="10"/>
        <v>1.0888888888888888</v>
      </c>
      <c r="P41" s="26">
        <v>68</v>
      </c>
      <c r="Q41" s="26">
        <v>74</v>
      </c>
      <c r="R41" s="26">
        <v>103</v>
      </c>
      <c r="S41" s="26">
        <f t="shared" si="11"/>
        <v>0.71844660194174759</v>
      </c>
      <c r="T41" s="26">
        <f t="shared" si="12"/>
        <v>222</v>
      </c>
      <c r="U41" s="26">
        <f t="shared" si="13"/>
        <v>306</v>
      </c>
      <c r="V41" s="26">
        <f t="shared" si="14"/>
        <v>360</v>
      </c>
      <c r="W41" s="26">
        <f t="shared" si="15"/>
        <v>0.85</v>
      </c>
    </row>
    <row r="42" spans="2:23" ht="21" customHeight="1" thickBot="1" x14ac:dyDescent="0.5">
      <c r="B42" s="21">
        <v>27</v>
      </c>
      <c r="C42" s="27" t="s">
        <v>60</v>
      </c>
      <c r="D42" s="23">
        <v>14</v>
      </c>
      <c r="E42" s="23">
        <v>62</v>
      </c>
      <c r="F42" s="23">
        <v>76</v>
      </c>
      <c r="G42" s="24">
        <f t="shared" si="8"/>
        <v>0.81578947368421051</v>
      </c>
      <c r="H42" s="22">
        <v>82</v>
      </c>
      <c r="I42" s="25">
        <v>58</v>
      </c>
      <c r="J42" s="25">
        <v>84</v>
      </c>
      <c r="K42" s="25">
        <f t="shared" si="9"/>
        <v>0.69047619047619047</v>
      </c>
      <c r="L42" s="25">
        <v>66</v>
      </c>
      <c r="M42" s="25">
        <v>72</v>
      </c>
      <c r="N42" s="26">
        <v>105</v>
      </c>
      <c r="O42" s="26">
        <f t="shared" si="10"/>
        <v>0.68571428571428572</v>
      </c>
      <c r="P42" s="26">
        <v>58</v>
      </c>
      <c r="Q42" s="26">
        <v>106</v>
      </c>
      <c r="R42" s="26">
        <v>84</v>
      </c>
      <c r="S42" s="26">
        <f t="shared" si="11"/>
        <v>1.2619047619047619</v>
      </c>
      <c r="T42" s="26">
        <f t="shared" si="12"/>
        <v>220</v>
      </c>
      <c r="U42" s="26">
        <f t="shared" si="13"/>
        <v>298</v>
      </c>
      <c r="V42" s="26">
        <f t="shared" si="14"/>
        <v>349</v>
      </c>
      <c r="W42" s="26">
        <f t="shared" si="15"/>
        <v>0.85386819484240684</v>
      </c>
    </row>
    <row r="43" spans="2:23" ht="21" customHeight="1" thickBot="1" x14ac:dyDescent="0.5">
      <c r="B43" s="21">
        <v>28</v>
      </c>
      <c r="C43" s="27" t="s">
        <v>223</v>
      </c>
      <c r="D43" s="23">
        <v>12</v>
      </c>
      <c r="E43" s="23">
        <v>66</v>
      </c>
      <c r="F43" s="23">
        <v>84</v>
      </c>
      <c r="G43" s="24">
        <f t="shared" si="8"/>
        <v>0.7857142857142857</v>
      </c>
      <c r="H43" s="22">
        <v>76</v>
      </c>
      <c r="I43" s="25">
        <v>99</v>
      </c>
      <c r="J43" s="25">
        <v>69</v>
      </c>
      <c r="K43" s="25">
        <f t="shared" si="9"/>
        <v>1.4347826086956521</v>
      </c>
      <c r="L43" s="25">
        <v>64</v>
      </c>
      <c r="M43" s="25">
        <v>99</v>
      </c>
      <c r="N43" s="26">
        <v>91</v>
      </c>
      <c r="O43" s="26">
        <f t="shared" si="10"/>
        <v>1.0879120879120878</v>
      </c>
      <c r="P43" s="26">
        <v>62</v>
      </c>
      <c r="Q43" s="26">
        <v>98</v>
      </c>
      <c r="R43" s="26">
        <v>89</v>
      </c>
      <c r="S43" s="26">
        <f t="shared" si="11"/>
        <v>1.101123595505618</v>
      </c>
      <c r="T43" s="26">
        <f t="shared" si="12"/>
        <v>214</v>
      </c>
      <c r="U43" s="26">
        <f t="shared" si="13"/>
        <v>362</v>
      </c>
      <c r="V43" s="26">
        <f t="shared" si="14"/>
        <v>333</v>
      </c>
      <c r="W43" s="26">
        <f t="shared" si="15"/>
        <v>1.087087087087087</v>
      </c>
    </row>
    <row r="44" spans="2:23" ht="21" customHeight="1" thickBot="1" x14ac:dyDescent="0.5">
      <c r="B44" s="21">
        <v>29</v>
      </c>
      <c r="C44" s="27" t="s">
        <v>40</v>
      </c>
      <c r="D44" s="23">
        <v>12</v>
      </c>
      <c r="E44" s="23">
        <v>69</v>
      </c>
      <c r="F44" s="23">
        <v>84</v>
      </c>
      <c r="G44" s="24">
        <f t="shared" si="8"/>
        <v>0.8214285714285714</v>
      </c>
      <c r="H44" s="22">
        <v>74</v>
      </c>
      <c r="I44" s="25">
        <v>90</v>
      </c>
      <c r="J44" s="25">
        <v>69</v>
      </c>
      <c r="K44" s="25">
        <f t="shared" si="9"/>
        <v>1.3043478260869565</v>
      </c>
      <c r="L44" s="25">
        <v>60</v>
      </c>
      <c r="M44" s="25">
        <v>104</v>
      </c>
      <c r="N44" s="26">
        <v>74</v>
      </c>
      <c r="O44" s="26">
        <f t="shared" si="10"/>
        <v>1.4054054054054055</v>
      </c>
      <c r="P44" s="26">
        <v>66</v>
      </c>
      <c r="Q44" s="26">
        <v>84</v>
      </c>
      <c r="R44" s="26">
        <v>98</v>
      </c>
      <c r="S44" s="26">
        <f t="shared" si="11"/>
        <v>0.8571428571428571</v>
      </c>
      <c r="T44" s="26">
        <f t="shared" si="12"/>
        <v>212</v>
      </c>
      <c r="U44" s="26">
        <f t="shared" si="13"/>
        <v>347</v>
      </c>
      <c r="V44" s="26">
        <f t="shared" si="14"/>
        <v>325</v>
      </c>
      <c r="W44" s="26">
        <f t="shared" si="15"/>
        <v>1.0676923076923077</v>
      </c>
    </row>
    <row r="45" spans="2:23" ht="21" customHeight="1" thickBot="1" x14ac:dyDescent="0.5">
      <c r="B45" s="21">
        <v>30</v>
      </c>
      <c r="C45" s="27" t="s">
        <v>82</v>
      </c>
      <c r="D45" s="23">
        <v>12</v>
      </c>
      <c r="E45" s="23">
        <v>72</v>
      </c>
      <c r="F45" s="23">
        <v>91</v>
      </c>
      <c r="G45" s="24">
        <f t="shared" si="8"/>
        <v>0.79120879120879117</v>
      </c>
      <c r="H45" s="22">
        <v>78</v>
      </c>
      <c r="I45" s="25">
        <v>99</v>
      </c>
      <c r="J45" s="25">
        <v>70</v>
      </c>
      <c r="K45" s="25">
        <f t="shared" si="9"/>
        <v>1.4142857142857144</v>
      </c>
      <c r="L45" s="25">
        <v>60</v>
      </c>
      <c r="M45" s="25">
        <v>85</v>
      </c>
      <c r="N45" s="26">
        <v>96</v>
      </c>
      <c r="O45" s="26">
        <f t="shared" si="10"/>
        <v>0.88541666666666663</v>
      </c>
      <c r="P45" s="26">
        <v>60</v>
      </c>
      <c r="Q45" s="26">
        <v>104</v>
      </c>
      <c r="R45" s="26">
        <v>66</v>
      </c>
      <c r="S45" s="26">
        <f t="shared" si="11"/>
        <v>1.5757575757575757</v>
      </c>
      <c r="T45" s="26">
        <f t="shared" si="12"/>
        <v>210</v>
      </c>
      <c r="U45" s="26">
        <f t="shared" si="13"/>
        <v>360</v>
      </c>
      <c r="V45" s="26">
        <f t="shared" si="14"/>
        <v>323</v>
      </c>
      <c r="W45" s="26">
        <f t="shared" si="15"/>
        <v>1.1145510835913313</v>
      </c>
    </row>
    <row r="46" spans="2:23" ht="21" customHeight="1" thickBot="1" x14ac:dyDescent="0.5">
      <c r="B46" s="21">
        <v>31</v>
      </c>
      <c r="C46" s="27" t="s">
        <v>70</v>
      </c>
      <c r="D46" s="23">
        <v>10</v>
      </c>
      <c r="E46" s="23">
        <v>0</v>
      </c>
      <c r="F46" s="23">
        <v>105</v>
      </c>
      <c r="G46" s="24">
        <f t="shared" si="8"/>
        <v>0</v>
      </c>
      <c r="H46" s="22">
        <v>80</v>
      </c>
      <c r="I46" s="25">
        <v>105</v>
      </c>
      <c r="J46" s="25">
        <v>73</v>
      </c>
      <c r="K46" s="25">
        <f t="shared" si="9"/>
        <v>1.4383561643835616</v>
      </c>
      <c r="L46" s="25">
        <v>58</v>
      </c>
      <c r="M46" s="25">
        <v>80</v>
      </c>
      <c r="N46" s="26">
        <v>98</v>
      </c>
      <c r="O46" s="26">
        <f t="shared" si="10"/>
        <v>0.81632653061224492</v>
      </c>
      <c r="P46" s="26">
        <v>58</v>
      </c>
      <c r="Q46" s="26">
        <v>101</v>
      </c>
      <c r="R46" s="26">
        <v>74</v>
      </c>
      <c r="S46" s="26">
        <f t="shared" si="11"/>
        <v>1.3648648648648649</v>
      </c>
      <c r="T46" s="26">
        <f t="shared" si="12"/>
        <v>206</v>
      </c>
      <c r="U46" s="26">
        <f t="shared" si="13"/>
        <v>286</v>
      </c>
      <c r="V46" s="26">
        <f t="shared" si="14"/>
        <v>350</v>
      </c>
      <c r="W46" s="26">
        <f t="shared" si="15"/>
        <v>0.81714285714285717</v>
      </c>
    </row>
    <row r="47" spans="2:23" ht="21" customHeight="1" thickBot="1" x14ac:dyDescent="0.5">
      <c r="B47" s="21">
        <v>32</v>
      </c>
      <c r="C47" s="27" t="s">
        <v>38</v>
      </c>
      <c r="D47" s="23">
        <v>12</v>
      </c>
      <c r="E47" s="23">
        <v>63</v>
      </c>
      <c r="F47" s="23">
        <v>84</v>
      </c>
      <c r="G47" s="24">
        <f t="shared" si="8"/>
        <v>0.75</v>
      </c>
      <c r="H47" s="22">
        <v>72</v>
      </c>
      <c r="I47" s="22">
        <v>64</v>
      </c>
      <c r="J47" s="25">
        <v>84</v>
      </c>
      <c r="K47" s="25">
        <f t="shared" si="9"/>
        <v>0.76190476190476186</v>
      </c>
      <c r="L47" s="25">
        <v>58</v>
      </c>
      <c r="M47" s="25">
        <v>94</v>
      </c>
      <c r="N47" s="26">
        <v>76</v>
      </c>
      <c r="O47" s="26">
        <f t="shared" si="10"/>
        <v>1.236842105263158</v>
      </c>
      <c r="P47" s="26">
        <v>60</v>
      </c>
      <c r="Q47" s="26">
        <v>64</v>
      </c>
      <c r="R47" s="26">
        <v>105</v>
      </c>
      <c r="S47" s="26">
        <f t="shared" si="11"/>
        <v>0.60952380952380958</v>
      </c>
      <c r="T47" s="26">
        <f t="shared" si="12"/>
        <v>202</v>
      </c>
      <c r="U47" s="26">
        <f t="shared" si="13"/>
        <v>285</v>
      </c>
      <c r="V47" s="26">
        <f t="shared" si="14"/>
        <v>349</v>
      </c>
      <c r="W47" s="26">
        <f t="shared" si="15"/>
        <v>0.81661891117478513</v>
      </c>
    </row>
    <row r="48" spans="2:23" ht="21" customHeight="1" thickBot="1" x14ac:dyDescent="0.5">
      <c r="B48" s="21">
        <v>33</v>
      </c>
      <c r="C48" s="27" t="s">
        <v>152</v>
      </c>
      <c r="D48" s="23">
        <v>10</v>
      </c>
      <c r="E48" s="23">
        <v>0</v>
      </c>
      <c r="F48" s="23">
        <v>105</v>
      </c>
      <c r="G48" s="24">
        <f t="shared" si="8"/>
        <v>0</v>
      </c>
      <c r="H48" s="22">
        <v>74</v>
      </c>
      <c r="I48" s="25">
        <v>84</v>
      </c>
      <c r="J48" s="25">
        <v>78</v>
      </c>
      <c r="K48" s="25">
        <f t="shared" si="9"/>
        <v>1.0769230769230769</v>
      </c>
      <c r="L48" s="25">
        <v>52</v>
      </c>
      <c r="M48" s="25">
        <v>92</v>
      </c>
      <c r="N48" s="26">
        <v>98</v>
      </c>
      <c r="O48" s="26">
        <f t="shared" si="10"/>
        <v>0.93877551020408168</v>
      </c>
      <c r="P48" s="26">
        <v>56</v>
      </c>
      <c r="Q48" s="26">
        <v>99</v>
      </c>
      <c r="R48" s="26">
        <v>75</v>
      </c>
      <c r="S48" s="26">
        <f t="shared" si="11"/>
        <v>1.32</v>
      </c>
      <c r="T48" s="26">
        <f t="shared" si="12"/>
        <v>192</v>
      </c>
      <c r="U48" s="26">
        <f t="shared" si="13"/>
        <v>275</v>
      </c>
      <c r="V48" s="26">
        <f t="shared" si="14"/>
        <v>356</v>
      </c>
      <c r="W48" s="26">
        <f t="shared" si="15"/>
        <v>0.77247191011235961</v>
      </c>
    </row>
    <row r="49" spans="2:23" ht="21" customHeight="1" thickBot="1" x14ac:dyDescent="0.5">
      <c r="B49" s="21">
        <v>34</v>
      </c>
      <c r="C49" s="27" t="s">
        <v>52</v>
      </c>
      <c r="D49" s="23">
        <v>10</v>
      </c>
      <c r="E49" s="30">
        <v>45</v>
      </c>
      <c r="F49" s="30">
        <v>105</v>
      </c>
      <c r="G49" s="24">
        <f t="shared" si="8"/>
        <v>0.42857142857142855</v>
      </c>
      <c r="H49" s="22">
        <v>72</v>
      </c>
      <c r="I49" s="25">
        <v>81</v>
      </c>
      <c r="J49" s="25">
        <v>87</v>
      </c>
      <c r="K49" s="25">
        <f t="shared" si="9"/>
        <v>0.93103448275862066</v>
      </c>
      <c r="L49" s="25">
        <v>56</v>
      </c>
      <c r="M49" s="25">
        <v>112</v>
      </c>
      <c r="N49" s="26">
        <v>111</v>
      </c>
      <c r="O49" s="26">
        <f t="shared" si="10"/>
        <v>1.0090090090090089</v>
      </c>
      <c r="P49" s="26">
        <v>52</v>
      </c>
      <c r="Q49" s="26">
        <v>85</v>
      </c>
      <c r="R49" s="26">
        <v>81</v>
      </c>
      <c r="S49" s="26">
        <f t="shared" si="11"/>
        <v>1.0493827160493827</v>
      </c>
      <c r="T49" s="26">
        <f t="shared" si="12"/>
        <v>190</v>
      </c>
      <c r="U49" s="26">
        <f t="shared" si="13"/>
        <v>323</v>
      </c>
      <c r="V49" s="26">
        <f t="shared" si="14"/>
        <v>384</v>
      </c>
      <c r="W49" s="26">
        <f t="shared" si="15"/>
        <v>0.84114583333333337</v>
      </c>
    </row>
    <row r="50" spans="2:23" ht="21" customHeight="1" thickBot="1" x14ac:dyDescent="0.5">
      <c r="B50" s="21">
        <v>35</v>
      </c>
      <c r="C50" s="27" t="s">
        <v>173</v>
      </c>
      <c r="D50" s="23">
        <v>10</v>
      </c>
      <c r="E50" s="23">
        <v>0</v>
      </c>
      <c r="F50" s="23">
        <v>105</v>
      </c>
      <c r="G50" s="24">
        <f t="shared" si="8"/>
        <v>0</v>
      </c>
      <c r="H50" s="22">
        <v>70</v>
      </c>
      <c r="I50" s="25">
        <v>0</v>
      </c>
      <c r="J50" s="25">
        <v>105</v>
      </c>
      <c r="K50" s="25">
        <f t="shared" si="9"/>
        <v>0</v>
      </c>
      <c r="L50" s="25">
        <v>54</v>
      </c>
      <c r="M50" s="25">
        <v>100</v>
      </c>
      <c r="N50" s="26">
        <v>102</v>
      </c>
      <c r="O50" s="26">
        <f t="shared" si="10"/>
        <v>0.98039215686274506</v>
      </c>
      <c r="P50" s="26">
        <v>54</v>
      </c>
      <c r="Q50" s="26">
        <v>90</v>
      </c>
      <c r="R50" s="26">
        <v>78</v>
      </c>
      <c r="S50" s="26">
        <f t="shared" si="11"/>
        <v>1.1538461538461537</v>
      </c>
      <c r="T50" s="26">
        <f t="shared" si="12"/>
        <v>188</v>
      </c>
      <c r="U50" s="26">
        <f t="shared" si="13"/>
        <v>190</v>
      </c>
      <c r="V50" s="26">
        <f t="shared" si="14"/>
        <v>390</v>
      </c>
      <c r="W50" s="26">
        <f t="shared" si="15"/>
        <v>0.48717948717948717</v>
      </c>
    </row>
    <row r="51" spans="2:23" ht="21" customHeight="1" thickBot="1" x14ac:dyDescent="0.5">
      <c r="B51" s="21">
        <v>36</v>
      </c>
      <c r="C51" s="27" t="s">
        <v>169</v>
      </c>
      <c r="D51" s="23">
        <v>10</v>
      </c>
      <c r="E51" s="23">
        <v>0</v>
      </c>
      <c r="F51" s="23">
        <v>105</v>
      </c>
      <c r="G51" s="24">
        <f t="shared" si="8"/>
        <v>0</v>
      </c>
      <c r="H51" s="22">
        <v>70</v>
      </c>
      <c r="I51" s="25">
        <v>0</v>
      </c>
      <c r="J51" s="25">
        <v>105</v>
      </c>
      <c r="K51" s="25">
        <f t="shared" si="9"/>
        <v>0</v>
      </c>
      <c r="L51" s="25">
        <v>50</v>
      </c>
      <c r="M51" s="25">
        <v>65</v>
      </c>
      <c r="N51" s="26">
        <v>106</v>
      </c>
      <c r="O51" s="26">
        <f t="shared" si="10"/>
        <v>0.6132075471698113</v>
      </c>
      <c r="P51" s="26">
        <v>50</v>
      </c>
      <c r="Q51" s="26">
        <v>0</v>
      </c>
      <c r="R51" s="26">
        <v>105</v>
      </c>
      <c r="S51" s="26">
        <f t="shared" si="11"/>
        <v>0</v>
      </c>
      <c r="T51" s="26">
        <f t="shared" si="12"/>
        <v>180</v>
      </c>
      <c r="U51" s="26">
        <f t="shared" si="13"/>
        <v>65</v>
      </c>
      <c r="V51" s="26">
        <f t="shared" si="14"/>
        <v>421</v>
      </c>
      <c r="W51" s="26">
        <f t="shared" si="15"/>
        <v>0.15439429928741091</v>
      </c>
    </row>
    <row r="52" spans="2:23" ht="21" customHeight="1" thickBot="1" x14ac:dyDescent="0.5">
      <c r="B52" s="21">
        <v>37</v>
      </c>
      <c r="C52" s="27"/>
      <c r="D52" s="23"/>
      <c r="E52" s="23"/>
      <c r="F52" s="23"/>
      <c r="G52" s="24"/>
      <c r="H52" s="22"/>
      <c r="I52" s="22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23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1"/>
      <c r="E54" s="11"/>
      <c r="F54" s="11"/>
      <c r="G54" s="24"/>
      <c r="H54" s="9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4"/>
      <c r="H55" s="22"/>
      <c r="I55" s="22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27"/>
      <c r="D56" s="23"/>
      <c r="E56" s="23"/>
      <c r="F56" s="23"/>
      <c r="G56" s="24"/>
      <c r="H56" s="22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27"/>
      <c r="D57" s="23"/>
      <c r="E57" s="23"/>
      <c r="F57" s="23"/>
      <c r="G57" s="24"/>
      <c r="H57" s="22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27"/>
      <c r="D59" s="23"/>
      <c r="E59" s="23"/>
      <c r="F59" s="23"/>
      <c r="G59" s="24"/>
      <c r="H59" s="22"/>
      <c r="I59" s="2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27"/>
      <c r="D60" s="23"/>
      <c r="E60" s="23"/>
      <c r="F60" s="23"/>
      <c r="G60" s="24"/>
      <c r="H60" s="22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27"/>
      <c r="D61" s="23"/>
      <c r="E61" s="23"/>
      <c r="F61" s="23"/>
      <c r="G61" s="24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42">
        <v>47</v>
      </c>
      <c r="C62" s="44"/>
      <c r="D62" s="46"/>
      <c r="E62" s="46"/>
      <c r="F62" s="46"/>
      <c r="G62" s="43"/>
      <c r="H62" s="47"/>
      <c r="I62" s="47"/>
      <c r="J62" s="42"/>
      <c r="K62" s="42"/>
      <c r="L62" s="42"/>
      <c r="M62" s="42"/>
      <c r="N62" s="6"/>
      <c r="O62" s="6"/>
      <c r="P62" s="6"/>
      <c r="Q62" s="6"/>
      <c r="R62" s="6"/>
      <c r="S62" s="6"/>
      <c r="T62" s="34"/>
      <c r="U62" s="34"/>
      <c r="V62" s="34"/>
      <c r="W62" s="34"/>
    </row>
    <row r="63" spans="2:23" ht="21" customHeight="1" thickBot="1" x14ac:dyDescent="0.5">
      <c r="B63" s="14">
        <v>48</v>
      </c>
      <c r="C63" s="22"/>
      <c r="D63" s="22"/>
      <c r="E63" s="22"/>
      <c r="F63" s="22"/>
      <c r="G63" s="22"/>
      <c r="H63" s="22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1" customHeight="1" x14ac:dyDescent="0.45">
      <c r="C64" s="41"/>
      <c r="D64" s="41"/>
      <c r="E64" s="4"/>
      <c r="F64" s="4"/>
      <c r="G64" s="41"/>
      <c r="H64" s="41"/>
      <c r="I64" s="41"/>
      <c r="J64" s="2"/>
      <c r="K64" s="2"/>
      <c r="L64" s="2"/>
      <c r="M64" s="2"/>
    </row>
    <row r="65" spans="3:13" ht="21" customHeight="1" x14ac:dyDescent="0.45">
      <c r="C65" s="41"/>
      <c r="D65" s="41"/>
      <c r="E65" s="41"/>
      <c r="F65" s="41"/>
      <c r="G65" s="41"/>
      <c r="H65" s="41"/>
      <c r="I65" s="41"/>
      <c r="J65" s="2"/>
      <c r="K65" s="2"/>
      <c r="L65" s="2"/>
      <c r="M65" s="2"/>
    </row>
    <row r="66" spans="3:13" ht="21" customHeight="1" x14ac:dyDescent="0.45">
      <c r="C66" s="41"/>
      <c r="D66" s="41"/>
      <c r="E66" s="41"/>
      <c r="F66" s="41"/>
      <c r="G66" s="41"/>
      <c r="H66" s="41"/>
      <c r="I66" s="41"/>
      <c r="J66" s="2"/>
      <c r="K66" s="2"/>
      <c r="L66" s="2"/>
      <c r="M66" s="2"/>
    </row>
    <row r="67" spans="3:13" ht="21" customHeight="1" x14ac:dyDescent="0.45">
      <c r="C67" s="41"/>
      <c r="D67" s="41"/>
      <c r="E67" s="41"/>
      <c r="F67" s="41"/>
      <c r="G67" s="41"/>
      <c r="H67" s="41"/>
      <c r="I67" s="41"/>
      <c r="J67" s="2"/>
      <c r="K67" s="2"/>
      <c r="L67" s="2"/>
      <c r="M67" s="2"/>
    </row>
    <row r="68" spans="3:13" ht="21" customHeight="1" x14ac:dyDescent="0.45">
      <c r="C68" s="41"/>
      <c r="D68" s="41"/>
      <c r="E68" s="41"/>
      <c r="F68" s="41"/>
      <c r="G68" s="41"/>
      <c r="H68" s="41"/>
      <c r="I68" s="41"/>
      <c r="J68" s="2"/>
      <c r="K68" s="2"/>
      <c r="L68" s="2"/>
      <c r="M68" s="2"/>
    </row>
    <row r="69" spans="3:13" ht="21" customHeight="1" x14ac:dyDescent="0.45">
      <c r="C69" s="41"/>
      <c r="D69" s="41"/>
      <c r="E69" s="41"/>
      <c r="F69" s="41"/>
      <c r="G69" s="41"/>
      <c r="H69" s="41"/>
      <c r="I69" s="41"/>
      <c r="J69" s="2"/>
      <c r="K69" s="2"/>
      <c r="L69" s="2"/>
      <c r="M69" s="2"/>
    </row>
    <row r="70" spans="3:13" ht="21" customHeight="1" x14ac:dyDescent="0.45">
      <c r="C70" s="41"/>
      <c r="D70" s="41"/>
      <c r="E70" s="41"/>
      <c r="F70" s="41"/>
      <c r="G70" s="41"/>
      <c r="H70" s="41"/>
      <c r="I70" s="41"/>
      <c r="J70" s="2"/>
      <c r="K70" s="2"/>
      <c r="L70" s="2"/>
      <c r="M70" s="2"/>
    </row>
    <row r="71" spans="3:13" ht="21" customHeight="1" x14ac:dyDescent="0.45">
      <c r="C71" s="41"/>
      <c r="D71" s="41"/>
      <c r="E71" s="41"/>
      <c r="F71" s="41"/>
      <c r="G71" s="41"/>
      <c r="H71" s="41"/>
      <c r="I71" s="41"/>
      <c r="K71" s="2"/>
    </row>
    <row r="72" spans="3:1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3:1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3:1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3:1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3:13" x14ac:dyDescent="0.45">
      <c r="C76" s="41"/>
      <c r="D76" s="41"/>
      <c r="E76" s="41"/>
      <c r="F76" s="41"/>
      <c r="G76" s="41"/>
      <c r="H76" s="41"/>
      <c r="I76" s="41"/>
      <c r="K76" s="2"/>
    </row>
    <row r="77" spans="3:13" x14ac:dyDescent="0.45">
      <c r="C77" s="41"/>
      <c r="D77" s="41"/>
      <c r="E77" s="41"/>
      <c r="F77" s="41"/>
      <c r="G77" s="41"/>
      <c r="H77" s="41"/>
      <c r="I77" s="41"/>
      <c r="K77" s="2"/>
    </row>
    <row r="78" spans="3:13" x14ac:dyDescent="0.45">
      <c r="C78" s="41"/>
      <c r="D78" s="41"/>
      <c r="E78" s="41"/>
      <c r="F78" s="41"/>
      <c r="G78" s="41"/>
      <c r="H78" s="41"/>
      <c r="I78" s="41"/>
      <c r="K78" s="2"/>
    </row>
    <row r="79" spans="3:13" x14ac:dyDescent="0.45">
      <c r="C79" s="41"/>
      <c r="D79" s="41"/>
      <c r="E79" s="41"/>
      <c r="F79" s="41"/>
      <c r="G79" s="41"/>
      <c r="H79" s="41"/>
      <c r="I79" s="41"/>
      <c r="K79" s="2"/>
    </row>
    <row r="80" spans="3:1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1">
    <sortCondition descending="1" ref="T17:T51"/>
    <sortCondition descending="1" ref="W17:W51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95"/>
  <sheetViews>
    <sheetView showGridLines="0" zoomScale="46" zoomScaleNormal="70" workbookViewId="0">
      <selection activeCell="E34" sqref="E34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3" t="s">
        <v>161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3" t="s">
        <v>139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2:24" x14ac:dyDescent="0.4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6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71" t="s">
        <v>106</v>
      </c>
      <c r="D16" s="62">
        <v>20</v>
      </c>
      <c r="E16" s="68">
        <v>105</v>
      </c>
      <c r="F16" s="68">
        <v>29</v>
      </c>
      <c r="G16" s="70">
        <f t="shared" ref="G16" si="0">E16/F16</f>
        <v>3.6206896551724137</v>
      </c>
      <c r="H16" s="62">
        <v>100</v>
      </c>
      <c r="I16" s="63">
        <v>105</v>
      </c>
      <c r="J16" s="63">
        <v>34</v>
      </c>
      <c r="K16" s="63">
        <f t="shared" ref="K16" si="1">I16/J16</f>
        <v>3.0882352941176472</v>
      </c>
      <c r="L16" s="63">
        <v>100</v>
      </c>
      <c r="M16" s="63">
        <v>105</v>
      </c>
      <c r="N16" s="64">
        <v>59</v>
      </c>
      <c r="O16" s="64">
        <f t="shared" ref="O16" si="2">M16/N16</f>
        <v>1.7796610169491525</v>
      </c>
      <c r="P16" s="64">
        <v>100</v>
      </c>
      <c r="Q16" s="64">
        <v>105</v>
      </c>
      <c r="R16" s="64">
        <v>57</v>
      </c>
      <c r="S16" s="64">
        <f t="shared" ref="S16:S50" si="3">Q16/R16</f>
        <v>1.8421052631578947</v>
      </c>
      <c r="T16" s="64">
        <f t="shared" ref="T16" si="4">D16+H16+L16+P16</f>
        <v>320</v>
      </c>
      <c r="U16" s="64">
        <f t="shared" ref="U16" si="5">E16+I16+M16+Q16</f>
        <v>420</v>
      </c>
      <c r="V16" s="64">
        <f t="shared" ref="V16" si="6">F16+J16+N16+R16</f>
        <v>179</v>
      </c>
      <c r="W16" s="64">
        <f t="shared" ref="W16" si="7">U16/V16</f>
        <v>2.3463687150837989</v>
      </c>
    </row>
    <row r="17" spans="2:23" ht="21" customHeight="1" thickBot="1" x14ac:dyDescent="0.5">
      <c r="B17" s="57">
        <v>2</v>
      </c>
      <c r="C17" s="72" t="s">
        <v>197</v>
      </c>
      <c r="D17" s="62">
        <v>20</v>
      </c>
      <c r="E17" s="70">
        <v>105</v>
      </c>
      <c r="F17" s="62">
        <v>32</v>
      </c>
      <c r="G17" s="70">
        <f t="shared" ref="G17:G50" si="8">E17/F17</f>
        <v>3.28125</v>
      </c>
      <c r="H17" s="62">
        <v>98</v>
      </c>
      <c r="I17" s="62">
        <v>96</v>
      </c>
      <c r="J17" s="63">
        <v>56</v>
      </c>
      <c r="K17" s="63">
        <f t="shared" ref="K17:K50" si="9">I17/J17</f>
        <v>1.7142857142857142</v>
      </c>
      <c r="L17" s="63">
        <v>98</v>
      </c>
      <c r="M17" s="63">
        <v>91</v>
      </c>
      <c r="N17" s="64">
        <v>69</v>
      </c>
      <c r="O17" s="64">
        <f t="shared" ref="O17:O50" si="10">M17/N17</f>
        <v>1.318840579710145</v>
      </c>
      <c r="P17" s="64">
        <v>98</v>
      </c>
      <c r="Q17" s="64">
        <v>100</v>
      </c>
      <c r="R17" s="64">
        <v>71</v>
      </c>
      <c r="S17" s="64">
        <f t="shared" si="3"/>
        <v>1.408450704225352</v>
      </c>
      <c r="T17" s="64">
        <f t="shared" ref="T17:T50" si="11">D17+H17+L17+P17</f>
        <v>314</v>
      </c>
      <c r="U17" s="64">
        <f t="shared" ref="U17:U50" si="12">E17+I17+M17+Q17</f>
        <v>392</v>
      </c>
      <c r="V17" s="64">
        <f t="shared" ref="V17:V50" si="13">F17+J17+N17+R17</f>
        <v>228</v>
      </c>
      <c r="W17" s="64">
        <f t="shared" ref="W17:W50" si="14">U17/V17</f>
        <v>1.7192982456140351</v>
      </c>
    </row>
    <row r="18" spans="2:23" ht="21" customHeight="1" thickBot="1" x14ac:dyDescent="0.5">
      <c r="B18" s="57">
        <v>2</v>
      </c>
      <c r="C18" s="72" t="s">
        <v>123</v>
      </c>
      <c r="D18" s="62">
        <v>20</v>
      </c>
      <c r="E18" s="68">
        <v>105</v>
      </c>
      <c r="F18" s="68">
        <v>34</v>
      </c>
      <c r="G18" s="70">
        <f t="shared" si="8"/>
        <v>3.0882352941176472</v>
      </c>
      <c r="H18" s="62">
        <v>100</v>
      </c>
      <c r="I18" s="63">
        <v>105</v>
      </c>
      <c r="J18" s="63">
        <v>59</v>
      </c>
      <c r="K18" s="63">
        <f t="shared" si="9"/>
        <v>1.7796610169491525</v>
      </c>
      <c r="L18" s="63">
        <v>96</v>
      </c>
      <c r="M18" s="63">
        <v>91</v>
      </c>
      <c r="N18" s="64">
        <v>89</v>
      </c>
      <c r="O18" s="64">
        <f t="shared" si="10"/>
        <v>1.0224719101123596</v>
      </c>
      <c r="P18" s="64">
        <v>92</v>
      </c>
      <c r="Q18" s="64">
        <v>75</v>
      </c>
      <c r="R18" s="64">
        <v>95</v>
      </c>
      <c r="S18" s="64">
        <f t="shared" si="3"/>
        <v>0.78947368421052633</v>
      </c>
      <c r="T18" s="64">
        <f t="shared" si="11"/>
        <v>308</v>
      </c>
      <c r="U18" s="64">
        <f t="shared" si="12"/>
        <v>376</v>
      </c>
      <c r="V18" s="64">
        <f t="shared" si="13"/>
        <v>277</v>
      </c>
      <c r="W18" s="64">
        <f t="shared" si="14"/>
        <v>1.3574007220216606</v>
      </c>
    </row>
    <row r="19" spans="2:23" ht="21" customHeight="1" thickBot="1" x14ac:dyDescent="0.5">
      <c r="B19" s="57">
        <v>4</v>
      </c>
      <c r="C19" s="72" t="s">
        <v>77</v>
      </c>
      <c r="D19" s="62">
        <v>20</v>
      </c>
      <c r="E19" s="68">
        <v>105</v>
      </c>
      <c r="F19" s="68">
        <v>57</v>
      </c>
      <c r="G19" s="70">
        <f t="shared" si="8"/>
        <v>1.8421052631578947</v>
      </c>
      <c r="H19" s="62">
        <v>96</v>
      </c>
      <c r="I19" s="63">
        <v>93</v>
      </c>
      <c r="J19" s="63">
        <v>90</v>
      </c>
      <c r="K19" s="63">
        <f t="shared" si="9"/>
        <v>1.0333333333333334</v>
      </c>
      <c r="L19" s="63">
        <v>94</v>
      </c>
      <c r="M19" s="63">
        <v>76</v>
      </c>
      <c r="N19" s="64">
        <v>81</v>
      </c>
      <c r="O19" s="64">
        <f t="shared" si="10"/>
        <v>0.93827160493827155</v>
      </c>
      <c r="P19" s="64">
        <v>96</v>
      </c>
      <c r="Q19" s="64">
        <v>92</v>
      </c>
      <c r="R19" s="64">
        <v>80</v>
      </c>
      <c r="S19" s="64">
        <f t="shared" si="3"/>
        <v>1.1499999999999999</v>
      </c>
      <c r="T19" s="64">
        <f t="shared" si="11"/>
        <v>306</v>
      </c>
      <c r="U19" s="64">
        <f t="shared" si="12"/>
        <v>366</v>
      </c>
      <c r="V19" s="64">
        <f t="shared" si="13"/>
        <v>308</v>
      </c>
      <c r="W19" s="64">
        <f t="shared" si="14"/>
        <v>1.1883116883116882</v>
      </c>
    </row>
    <row r="20" spans="2:23" ht="21" customHeight="1" thickBot="1" x14ac:dyDescent="0.5">
      <c r="B20" s="57">
        <v>5</v>
      </c>
      <c r="C20" s="72" t="s">
        <v>73</v>
      </c>
      <c r="D20" s="63">
        <v>18</v>
      </c>
      <c r="E20" s="68">
        <v>82</v>
      </c>
      <c r="F20" s="68">
        <v>68</v>
      </c>
      <c r="G20" s="70">
        <f t="shared" si="8"/>
        <v>1.2058823529411764</v>
      </c>
      <c r="H20" s="62">
        <v>94</v>
      </c>
      <c r="I20" s="63">
        <v>86</v>
      </c>
      <c r="J20" s="63">
        <v>78</v>
      </c>
      <c r="K20" s="63">
        <f t="shared" si="9"/>
        <v>1.1025641025641026</v>
      </c>
      <c r="L20" s="63">
        <v>92</v>
      </c>
      <c r="M20" s="63">
        <v>110</v>
      </c>
      <c r="N20" s="64">
        <v>81</v>
      </c>
      <c r="O20" s="64">
        <f t="shared" si="10"/>
        <v>1.3580246913580247</v>
      </c>
      <c r="P20" s="64">
        <v>94</v>
      </c>
      <c r="Q20" s="64">
        <v>85</v>
      </c>
      <c r="R20" s="64">
        <v>96</v>
      </c>
      <c r="S20" s="64">
        <f t="shared" si="3"/>
        <v>0.88541666666666663</v>
      </c>
      <c r="T20" s="64">
        <f t="shared" si="11"/>
        <v>298</v>
      </c>
      <c r="U20" s="64">
        <f t="shared" si="12"/>
        <v>363</v>
      </c>
      <c r="V20" s="64">
        <f t="shared" si="13"/>
        <v>323</v>
      </c>
      <c r="W20" s="64">
        <f t="shared" si="14"/>
        <v>1.1238390092879258</v>
      </c>
    </row>
    <row r="21" spans="2:23" ht="21" customHeight="1" thickBot="1" x14ac:dyDescent="0.5">
      <c r="B21" s="57">
        <v>6</v>
      </c>
      <c r="C21" s="72" t="s">
        <v>87</v>
      </c>
      <c r="D21" s="62">
        <v>20</v>
      </c>
      <c r="E21" s="68">
        <v>84</v>
      </c>
      <c r="F21" s="68">
        <v>55</v>
      </c>
      <c r="G21" s="70">
        <f t="shared" si="8"/>
        <v>1.5272727272727273</v>
      </c>
      <c r="H21" s="62">
        <v>98</v>
      </c>
      <c r="I21" s="63">
        <v>92</v>
      </c>
      <c r="J21" s="63">
        <v>83</v>
      </c>
      <c r="K21" s="63">
        <f t="shared" si="9"/>
        <v>1.1084337349397591</v>
      </c>
      <c r="L21" s="63">
        <v>90</v>
      </c>
      <c r="M21" s="63">
        <v>71</v>
      </c>
      <c r="N21" s="64">
        <v>106</v>
      </c>
      <c r="O21" s="64">
        <f t="shared" si="10"/>
        <v>0.66981132075471694</v>
      </c>
      <c r="P21" s="64">
        <v>90</v>
      </c>
      <c r="Q21" s="64">
        <v>95</v>
      </c>
      <c r="R21" s="64">
        <v>93</v>
      </c>
      <c r="S21" s="64">
        <f t="shared" si="3"/>
        <v>1.021505376344086</v>
      </c>
      <c r="T21" s="64">
        <f t="shared" si="11"/>
        <v>298</v>
      </c>
      <c r="U21" s="64">
        <f t="shared" si="12"/>
        <v>342</v>
      </c>
      <c r="V21" s="64">
        <f t="shared" si="13"/>
        <v>337</v>
      </c>
      <c r="W21" s="64">
        <f t="shared" si="14"/>
        <v>1.0148367952522255</v>
      </c>
    </row>
    <row r="22" spans="2:23" ht="21" customHeight="1" thickBot="1" x14ac:dyDescent="0.5">
      <c r="B22" s="57">
        <v>7</v>
      </c>
      <c r="C22" s="69" t="s">
        <v>81</v>
      </c>
      <c r="D22" s="68">
        <v>18</v>
      </c>
      <c r="E22" s="68">
        <v>94</v>
      </c>
      <c r="F22" s="68">
        <v>49</v>
      </c>
      <c r="G22" s="70">
        <f t="shared" si="8"/>
        <v>1.9183673469387754</v>
      </c>
      <c r="H22" s="62">
        <v>96</v>
      </c>
      <c r="I22" s="63">
        <v>88</v>
      </c>
      <c r="J22" s="63">
        <v>95</v>
      </c>
      <c r="K22" s="63">
        <f t="shared" si="9"/>
        <v>0.9263157894736842</v>
      </c>
      <c r="L22" s="63">
        <v>92</v>
      </c>
      <c r="M22" s="63">
        <v>73</v>
      </c>
      <c r="N22" s="64">
        <v>103</v>
      </c>
      <c r="O22" s="64">
        <f t="shared" si="10"/>
        <v>0.70873786407766992</v>
      </c>
      <c r="P22" s="64">
        <v>88</v>
      </c>
      <c r="Q22" s="64">
        <v>98</v>
      </c>
      <c r="R22" s="64">
        <v>86</v>
      </c>
      <c r="S22" s="64">
        <f t="shared" si="3"/>
        <v>1.1395348837209303</v>
      </c>
      <c r="T22" s="64">
        <f t="shared" si="11"/>
        <v>294</v>
      </c>
      <c r="U22" s="64">
        <f t="shared" si="12"/>
        <v>353</v>
      </c>
      <c r="V22" s="64">
        <f t="shared" si="13"/>
        <v>333</v>
      </c>
      <c r="W22" s="64">
        <f t="shared" si="14"/>
        <v>1.06006006006006</v>
      </c>
    </row>
    <row r="23" spans="2:23" ht="21" customHeight="1" thickBot="1" x14ac:dyDescent="0.5">
      <c r="B23" s="57">
        <v>8</v>
      </c>
      <c r="C23" s="69" t="s">
        <v>225</v>
      </c>
      <c r="D23" s="68">
        <v>18</v>
      </c>
      <c r="E23" s="68">
        <v>94</v>
      </c>
      <c r="F23" s="68">
        <v>59</v>
      </c>
      <c r="G23" s="70">
        <f t="shared" si="8"/>
        <v>1.5932203389830508</v>
      </c>
      <c r="H23" s="62">
        <v>92</v>
      </c>
      <c r="I23" s="63">
        <v>64</v>
      </c>
      <c r="J23" s="63">
        <v>100</v>
      </c>
      <c r="K23" s="63">
        <f t="shared" si="9"/>
        <v>0.64</v>
      </c>
      <c r="L23" s="63">
        <v>90</v>
      </c>
      <c r="M23" s="63">
        <v>113</v>
      </c>
      <c r="N23" s="64">
        <v>100</v>
      </c>
      <c r="O23" s="64">
        <f t="shared" si="10"/>
        <v>1.1299999999999999</v>
      </c>
      <c r="P23" s="64">
        <v>90</v>
      </c>
      <c r="Q23" s="64">
        <v>47</v>
      </c>
      <c r="R23" s="64">
        <v>105</v>
      </c>
      <c r="S23" s="64">
        <f t="shared" si="3"/>
        <v>0.44761904761904764</v>
      </c>
      <c r="T23" s="64">
        <f t="shared" si="11"/>
        <v>290</v>
      </c>
      <c r="U23" s="64">
        <f t="shared" si="12"/>
        <v>318</v>
      </c>
      <c r="V23" s="64">
        <f t="shared" si="13"/>
        <v>364</v>
      </c>
      <c r="W23" s="64">
        <f t="shared" si="14"/>
        <v>0.87362637362637363</v>
      </c>
    </row>
    <row r="24" spans="2:23" ht="21" customHeight="1" thickBot="1" x14ac:dyDescent="0.5">
      <c r="B24" s="57">
        <v>9</v>
      </c>
      <c r="C24" s="69" t="s">
        <v>78</v>
      </c>
      <c r="D24" s="68">
        <v>16</v>
      </c>
      <c r="E24" s="68">
        <v>66</v>
      </c>
      <c r="F24" s="68">
        <v>46</v>
      </c>
      <c r="G24" s="70">
        <f t="shared" si="8"/>
        <v>1.4347826086956521</v>
      </c>
      <c r="H24" s="62">
        <v>88</v>
      </c>
      <c r="I24" s="62">
        <v>97</v>
      </c>
      <c r="J24" s="63">
        <v>67</v>
      </c>
      <c r="K24" s="63">
        <f t="shared" si="9"/>
        <v>1.4477611940298507</v>
      </c>
      <c r="L24" s="63">
        <v>84</v>
      </c>
      <c r="M24" s="63">
        <v>103</v>
      </c>
      <c r="N24" s="64">
        <v>58</v>
      </c>
      <c r="O24" s="64">
        <f t="shared" si="10"/>
        <v>1.7758620689655173</v>
      </c>
      <c r="P24" s="64">
        <v>92</v>
      </c>
      <c r="Q24" s="64">
        <v>105</v>
      </c>
      <c r="R24" s="64">
        <v>60</v>
      </c>
      <c r="S24" s="64">
        <f t="shared" si="3"/>
        <v>1.75</v>
      </c>
      <c r="T24" s="64">
        <f t="shared" si="11"/>
        <v>280</v>
      </c>
      <c r="U24" s="64">
        <f t="shared" si="12"/>
        <v>371</v>
      </c>
      <c r="V24" s="64">
        <f t="shared" si="13"/>
        <v>231</v>
      </c>
      <c r="W24" s="64">
        <f t="shared" si="14"/>
        <v>1.606060606060606</v>
      </c>
    </row>
    <row r="25" spans="2:23" ht="21" customHeight="1" thickBot="1" x14ac:dyDescent="0.5">
      <c r="B25" s="57">
        <v>10</v>
      </c>
      <c r="C25" s="69" t="s">
        <v>157</v>
      </c>
      <c r="D25" s="68">
        <v>18</v>
      </c>
      <c r="E25" s="68">
        <v>102</v>
      </c>
      <c r="F25" s="68">
        <v>87</v>
      </c>
      <c r="G25" s="70">
        <f t="shared" si="8"/>
        <v>1.1724137931034482</v>
      </c>
      <c r="H25" s="62">
        <v>92</v>
      </c>
      <c r="I25" s="63">
        <v>71</v>
      </c>
      <c r="J25" s="63">
        <v>92</v>
      </c>
      <c r="K25" s="63">
        <f t="shared" si="9"/>
        <v>0.77173913043478259</v>
      </c>
      <c r="L25" s="63">
        <v>88</v>
      </c>
      <c r="M25" s="63">
        <v>95</v>
      </c>
      <c r="N25" s="64">
        <v>102</v>
      </c>
      <c r="O25" s="64">
        <f t="shared" si="10"/>
        <v>0.93137254901960786</v>
      </c>
      <c r="P25" s="64">
        <v>82</v>
      </c>
      <c r="Q25" s="64">
        <v>69</v>
      </c>
      <c r="R25" s="64">
        <v>105</v>
      </c>
      <c r="S25" s="64">
        <f t="shared" si="3"/>
        <v>0.65714285714285714</v>
      </c>
      <c r="T25" s="64">
        <f t="shared" si="11"/>
        <v>280</v>
      </c>
      <c r="U25" s="64">
        <f t="shared" si="12"/>
        <v>337</v>
      </c>
      <c r="V25" s="64">
        <f t="shared" si="13"/>
        <v>386</v>
      </c>
      <c r="W25" s="64">
        <f t="shared" si="14"/>
        <v>0.87305699481865284</v>
      </c>
    </row>
    <row r="26" spans="2:23" ht="21" customHeight="1" thickBot="1" x14ac:dyDescent="0.5">
      <c r="B26" s="57">
        <v>11</v>
      </c>
      <c r="C26" s="69" t="s">
        <v>198</v>
      </c>
      <c r="D26" s="68">
        <v>18</v>
      </c>
      <c r="E26" s="68">
        <v>94</v>
      </c>
      <c r="F26" s="68">
        <v>94</v>
      </c>
      <c r="G26" s="70">
        <f t="shared" si="8"/>
        <v>1</v>
      </c>
      <c r="H26" s="62">
        <v>90</v>
      </c>
      <c r="I26" s="63">
        <v>50</v>
      </c>
      <c r="J26" s="63">
        <v>105</v>
      </c>
      <c r="K26" s="63">
        <f t="shared" si="9"/>
        <v>0.47619047619047616</v>
      </c>
      <c r="L26" s="63">
        <v>86</v>
      </c>
      <c r="M26" s="63">
        <v>97</v>
      </c>
      <c r="N26" s="64">
        <v>109</v>
      </c>
      <c r="O26" s="64">
        <f t="shared" si="10"/>
        <v>0.88990825688073394</v>
      </c>
      <c r="P26" s="64">
        <v>84</v>
      </c>
      <c r="Q26" s="64">
        <v>87</v>
      </c>
      <c r="R26" s="64">
        <v>101</v>
      </c>
      <c r="S26" s="64">
        <f t="shared" si="3"/>
        <v>0.86138613861386137</v>
      </c>
      <c r="T26" s="64">
        <f t="shared" si="11"/>
        <v>278</v>
      </c>
      <c r="U26" s="64">
        <f t="shared" si="12"/>
        <v>328</v>
      </c>
      <c r="V26" s="64">
        <f t="shared" si="13"/>
        <v>409</v>
      </c>
      <c r="W26" s="64">
        <f t="shared" si="14"/>
        <v>0.80195599022004893</v>
      </c>
    </row>
    <row r="27" spans="2:23" ht="21" customHeight="1" thickBot="1" x14ac:dyDescent="0.5">
      <c r="B27" s="57">
        <v>12</v>
      </c>
      <c r="C27" s="69" t="s">
        <v>88</v>
      </c>
      <c r="D27" s="68">
        <v>16</v>
      </c>
      <c r="E27" s="68">
        <v>79</v>
      </c>
      <c r="F27" s="68">
        <v>68</v>
      </c>
      <c r="G27" s="70">
        <f t="shared" si="8"/>
        <v>1.161764705882353</v>
      </c>
      <c r="H27" s="62">
        <v>90</v>
      </c>
      <c r="I27" s="63">
        <v>106</v>
      </c>
      <c r="J27" s="63">
        <v>67</v>
      </c>
      <c r="K27" s="63">
        <f t="shared" si="9"/>
        <v>1.5820895522388059</v>
      </c>
      <c r="L27" s="63">
        <v>82</v>
      </c>
      <c r="M27" s="63">
        <v>99</v>
      </c>
      <c r="N27" s="64">
        <v>93</v>
      </c>
      <c r="O27" s="64">
        <f t="shared" si="10"/>
        <v>1.064516129032258</v>
      </c>
      <c r="P27" s="64">
        <v>86</v>
      </c>
      <c r="Q27" s="64">
        <v>89</v>
      </c>
      <c r="R27" s="64">
        <v>98</v>
      </c>
      <c r="S27" s="64">
        <f t="shared" si="3"/>
        <v>0.90816326530612246</v>
      </c>
      <c r="T27" s="64">
        <f t="shared" si="11"/>
        <v>274</v>
      </c>
      <c r="U27" s="64">
        <f t="shared" si="12"/>
        <v>373</v>
      </c>
      <c r="V27" s="64">
        <f t="shared" si="13"/>
        <v>326</v>
      </c>
      <c r="W27" s="64">
        <f t="shared" si="14"/>
        <v>1.1441717791411044</v>
      </c>
    </row>
    <row r="28" spans="2:23" ht="21" customHeight="1" thickBot="1" x14ac:dyDescent="0.5">
      <c r="B28" s="21">
        <v>13</v>
      </c>
      <c r="C28" s="10" t="s">
        <v>35</v>
      </c>
      <c r="D28" s="11">
        <v>18</v>
      </c>
      <c r="E28" s="11">
        <v>94</v>
      </c>
      <c r="F28" s="11">
        <v>93</v>
      </c>
      <c r="G28" s="24">
        <f t="shared" si="8"/>
        <v>1.010752688172043</v>
      </c>
      <c r="H28" s="9">
        <v>94</v>
      </c>
      <c r="I28" s="14">
        <v>82</v>
      </c>
      <c r="J28" s="14">
        <v>99</v>
      </c>
      <c r="K28" s="25">
        <f t="shared" si="9"/>
        <v>0.82828282828282829</v>
      </c>
      <c r="L28" s="14">
        <v>84</v>
      </c>
      <c r="M28" s="14">
        <v>88</v>
      </c>
      <c r="N28" s="13">
        <v>99</v>
      </c>
      <c r="O28" s="26">
        <f t="shared" si="10"/>
        <v>0.88888888888888884</v>
      </c>
      <c r="P28" s="13">
        <v>76</v>
      </c>
      <c r="Q28" s="13">
        <v>78</v>
      </c>
      <c r="R28" s="13">
        <v>95</v>
      </c>
      <c r="S28" s="26">
        <f t="shared" si="3"/>
        <v>0.82105263157894737</v>
      </c>
      <c r="T28" s="26">
        <f t="shared" si="11"/>
        <v>272</v>
      </c>
      <c r="U28" s="26">
        <f t="shared" si="12"/>
        <v>342</v>
      </c>
      <c r="V28" s="26">
        <f t="shared" si="13"/>
        <v>386</v>
      </c>
      <c r="W28" s="26">
        <f t="shared" si="14"/>
        <v>0.88601036269430056</v>
      </c>
    </row>
    <row r="29" spans="2:23" ht="21" customHeight="1" thickBot="1" x14ac:dyDescent="0.5">
      <c r="B29" s="21">
        <v>14</v>
      </c>
      <c r="C29" s="10" t="s">
        <v>156</v>
      </c>
      <c r="D29" s="11">
        <v>16</v>
      </c>
      <c r="E29" s="11">
        <v>85</v>
      </c>
      <c r="F29" s="11">
        <v>75</v>
      </c>
      <c r="G29" s="24">
        <f t="shared" si="8"/>
        <v>1.1333333333333333</v>
      </c>
      <c r="H29" s="9">
        <v>90</v>
      </c>
      <c r="I29" s="14">
        <v>105</v>
      </c>
      <c r="J29" s="14">
        <v>57</v>
      </c>
      <c r="K29" s="25">
        <f t="shared" si="9"/>
        <v>1.8421052631578947</v>
      </c>
      <c r="L29" s="14">
        <v>80</v>
      </c>
      <c r="M29" s="14">
        <v>89</v>
      </c>
      <c r="N29" s="13">
        <v>72</v>
      </c>
      <c r="O29" s="26">
        <f t="shared" si="10"/>
        <v>1.2361111111111112</v>
      </c>
      <c r="P29" s="13">
        <v>84</v>
      </c>
      <c r="Q29" s="13">
        <v>105</v>
      </c>
      <c r="R29" s="13">
        <v>47</v>
      </c>
      <c r="S29" s="26">
        <f t="shared" si="3"/>
        <v>2.2340425531914891</v>
      </c>
      <c r="T29" s="26">
        <f t="shared" si="11"/>
        <v>270</v>
      </c>
      <c r="U29" s="26">
        <f t="shared" si="12"/>
        <v>384</v>
      </c>
      <c r="V29" s="26">
        <f t="shared" si="13"/>
        <v>251</v>
      </c>
      <c r="W29" s="26">
        <f t="shared" si="14"/>
        <v>1.5298804780876494</v>
      </c>
    </row>
    <row r="30" spans="2:23" ht="21" customHeight="1" thickBot="1" x14ac:dyDescent="0.5">
      <c r="B30" s="21">
        <v>15</v>
      </c>
      <c r="C30" s="10" t="s">
        <v>80</v>
      </c>
      <c r="D30" s="11">
        <v>20</v>
      </c>
      <c r="E30" s="11">
        <v>102</v>
      </c>
      <c r="F30" s="11">
        <v>87</v>
      </c>
      <c r="G30" s="24">
        <f t="shared" si="8"/>
        <v>1.1724137931034482</v>
      </c>
      <c r="H30" s="9">
        <v>90</v>
      </c>
      <c r="I30" s="14">
        <v>64</v>
      </c>
      <c r="J30" s="14">
        <v>105</v>
      </c>
      <c r="K30" s="25">
        <f t="shared" si="9"/>
        <v>0.60952380952380958</v>
      </c>
      <c r="L30" s="14">
        <v>82</v>
      </c>
      <c r="M30" s="14">
        <v>91</v>
      </c>
      <c r="N30" s="13">
        <v>103</v>
      </c>
      <c r="O30" s="26">
        <f t="shared" si="10"/>
        <v>0.88349514563106801</v>
      </c>
      <c r="P30" s="13">
        <v>78</v>
      </c>
      <c r="Q30" s="13">
        <v>79</v>
      </c>
      <c r="R30" s="13">
        <v>90</v>
      </c>
      <c r="S30" s="26">
        <f t="shared" si="3"/>
        <v>0.87777777777777777</v>
      </c>
      <c r="T30" s="26">
        <f t="shared" si="11"/>
        <v>270</v>
      </c>
      <c r="U30" s="26">
        <f t="shared" si="12"/>
        <v>336</v>
      </c>
      <c r="V30" s="26">
        <f t="shared" si="13"/>
        <v>385</v>
      </c>
      <c r="W30" s="26">
        <f t="shared" si="14"/>
        <v>0.87272727272727268</v>
      </c>
    </row>
    <row r="31" spans="2:23" ht="21" customHeight="1" thickBot="1" x14ac:dyDescent="0.5">
      <c r="B31" s="21">
        <v>16</v>
      </c>
      <c r="C31" s="27" t="s">
        <v>122</v>
      </c>
      <c r="D31" s="23">
        <v>16</v>
      </c>
      <c r="E31" s="23">
        <v>93</v>
      </c>
      <c r="F31" s="23">
        <v>88</v>
      </c>
      <c r="G31" s="24">
        <f t="shared" si="8"/>
        <v>1.0568181818181819</v>
      </c>
      <c r="H31" s="22">
        <v>88</v>
      </c>
      <c r="I31" s="25">
        <v>101</v>
      </c>
      <c r="J31" s="25">
        <v>73</v>
      </c>
      <c r="K31" s="25">
        <f t="shared" si="9"/>
        <v>1.3835616438356164</v>
      </c>
      <c r="L31" s="25">
        <v>78</v>
      </c>
      <c r="M31" s="25">
        <v>95</v>
      </c>
      <c r="N31" s="26">
        <v>86</v>
      </c>
      <c r="O31" s="26">
        <f t="shared" si="10"/>
        <v>1.1046511627906976</v>
      </c>
      <c r="P31" s="26">
        <v>82</v>
      </c>
      <c r="Q31" s="26">
        <v>93</v>
      </c>
      <c r="R31" s="26">
        <v>75</v>
      </c>
      <c r="S31" s="26">
        <f t="shared" si="3"/>
        <v>1.24</v>
      </c>
      <c r="T31" s="26">
        <f t="shared" si="11"/>
        <v>264</v>
      </c>
      <c r="U31" s="26">
        <f t="shared" si="12"/>
        <v>382</v>
      </c>
      <c r="V31" s="26">
        <f t="shared" si="13"/>
        <v>322</v>
      </c>
      <c r="W31" s="26">
        <f t="shared" si="14"/>
        <v>1.186335403726708</v>
      </c>
    </row>
    <row r="32" spans="2:23" ht="21" customHeight="1" thickBot="1" x14ac:dyDescent="0.5">
      <c r="B32" s="21">
        <v>17</v>
      </c>
      <c r="C32" s="27" t="s">
        <v>91</v>
      </c>
      <c r="D32" s="23">
        <v>16</v>
      </c>
      <c r="E32" s="23">
        <v>81</v>
      </c>
      <c r="F32" s="23">
        <v>63</v>
      </c>
      <c r="G32" s="24">
        <f t="shared" si="8"/>
        <v>1.2857142857142858</v>
      </c>
      <c r="H32" s="22">
        <v>84</v>
      </c>
      <c r="I32" s="25">
        <v>102</v>
      </c>
      <c r="J32" s="25">
        <v>99</v>
      </c>
      <c r="K32" s="25">
        <f t="shared" si="9"/>
        <v>1.0303030303030303</v>
      </c>
      <c r="L32" s="25">
        <v>76</v>
      </c>
      <c r="M32" s="25">
        <v>105</v>
      </c>
      <c r="N32" s="26">
        <v>71</v>
      </c>
      <c r="O32" s="26">
        <f t="shared" si="10"/>
        <v>1.4788732394366197</v>
      </c>
      <c r="P32" s="26">
        <v>80</v>
      </c>
      <c r="Q32" s="26">
        <v>89</v>
      </c>
      <c r="R32" s="26">
        <v>97</v>
      </c>
      <c r="S32" s="26">
        <f t="shared" si="3"/>
        <v>0.91752577319587625</v>
      </c>
      <c r="T32" s="26">
        <f t="shared" si="11"/>
        <v>256</v>
      </c>
      <c r="U32" s="26">
        <f t="shared" si="12"/>
        <v>377</v>
      </c>
      <c r="V32" s="26">
        <f t="shared" si="13"/>
        <v>330</v>
      </c>
      <c r="W32" s="26">
        <f t="shared" si="14"/>
        <v>1.1424242424242423</v>
      </c>
    </row>
    <row r="33" spans="2:23" ht="21" customHeight="1" thickBot="1" x14ac:dyDescent="0.5">
      <c r="B33" s="21">
        <v>18</v>
      </c>
      <c r="C33" s="10" t="s">
        <v>145</v>
      </c>
      <c r="D33" s="16">
        <v>14</v>
      </c>
      <c r="E33" s="16">
        <v>79</v>
      </c>
      <c r="F33" s="16">
        <v>83</v>
      </c>
      <c r="G33" s="24">
        <f t="shared" si="8"/>
        <v>0.95180722891566261</v>
      </c>
      <c r="H33" s="15">
        <v>86</v>
      </c>
      <c r="I33" s="15">
        <v>93</v>
      </c>
      <c r="J33" s="14">
        <v>84</v>
      </c>
      <c r="K33" s="25">
        <f t="shared" si="9"/>
        <v>1.1071428571428572</v>
      </c>
      <c r="L33" s="14">
        <v>74</v>
      </c>
      <c r="M33" s="14">
        <v>47</v>
      </c>
      <c r="N33" s="13">
        <v>106</v>
      </c>
      <c r="O33" s="26">
        <f t="shared" si="10"/>
        <v>0.44339622641509435</v>
      </c>
      <c r="P33" s="13">
        <v>74</v>
      </c>
      <c r="Q33" s="13">
        <v>104</v>
      </c>
      <c r="R33" s="13">
        <v>84</v>
      </c>
      <c r="S33" s="26">
        <f t="shared" si="3"/>
        <v>1.2380952380952381</v>
      </c>
      <c r="T33" s="26">
        <f t="shared" si="11"/>
        <v>248</v>
      </c>
      <c r="U33" s="26">
        <f t="shared" si="12"/>
        <v>323</v>
      </c>
      <c r="V33" s="26">
        <f t="shared" si="13"/>
        <v>357</v>
      </c>
      <c r="W33" s="26">
        <f t="shared" si="14"/>
        <v>0.90476190476190477</v>
      </c>
    </row>
    <row r="34" spans="2:23" ht="21" customHeight="1" thickBot="1" x14ac:dyDescent="0.5">
      <c r="B34" s="21">
        <v>19</v>
      </c>
      <c r="C34" s="10" t="s">
        <v>105</v>
      </c>
      <c r="D34" s="11">
        <v>14</v>
      </c>
      <c r="E34" s="11">
        <v>89</v>
      </c>
      <c r="F34" s="11">
        <v>92</v>
      </c>
      <c r="G34" s="24">
        <f t="shared" si="8"/>
        <v>0.96739130434782605</v>
      </c>
      <c r="H34" s="9">
        <v>82</v>
      </c>
      <c r="I34" s="14">
        <v>75</v>
      </c>
      <c r="J34" s="14">
        <v>105</v>
      </c>
      <c r="K34" s="25">
        <f t="shared" si="9"/>
        <v>0.7142857142857143</v>
      </c>
      <c r="L34" s="14">
        <v>74</v>
      </c>
      <c r="M34" s="14">
        <v>100</v>
      </c>
      <c r="N34" s="13">
        <v>87</v>
      </c>
      <c r="O34" s="26">
        <f t="shared" si="10"/>
        <v>1.1494252873563218</v>
      </c>
      <c r="P34" s="13">
        <v>74</v>
      </c>
      <c r="Q34" s="13">
        <v>61</v>
      </c>
      <c r="R34" s="13">
        <v>101</v>
      </c>
      <c r="S34" s="26">
        <f t="shared" si="3"/>
        <v>0.60396039603960394</v>
      </c>
      <c r="T34" s="26">
        <f t="shared" si="11"/>
        <v>244</v>
      </c>
      <c r="U34" s="26">
        <f t="shared" si="12"/>
        <v>325</v>
      </c>
      <c r="V34" s="26">
        <f t="shared" si="13"/>
        <v>385</v>
      </c>
      <c r="W34" s="26">
        <f t="shared" si="14"/>
        <v>0.8441558441558441</v>
      </c>
    </row>
    <row r="35" spans="2:23" ht="21" customHeight="1" thickBot="1" x14ac:dyDescent="0.5">
      <c r="B35" s="21">
        <v>20</v>
      </c>
      <c r="C35" s="27" t="s">
        <v>94</v>
      </c>
      <c r="D35" s="23">
        <v>14</v>
      </c>
      <c r="E35" s="23">
        <v>51</v>
      </c>
      <c r="F35" s="23">
        <v>82</v>
      </c>
      <c r="G35" s="24">
        <f t="shared" si="8"/>
        <v>0.62195121951219512</v>
      </c>
      <c r="H35" s="22">
        <v>86</v>
      </c>
      <c r="I35" s="25">
        <v>90</v>
      </c>
      <c r="J35" s="25">
        <v>81</v>
      </c>
      <c r="K35" s="25">
        <f t="shared" si="9"/>
        <v>1.1111111111111112</v>
      </c>
      <c r="L35" s="25">
        <v>76</v>
      </c>
      <c r="M35" s="25">
        <v>78</v>
      </c>
      <c r="N35" s="26">
        <v>97</v>
      </c>
      <c r="O35" s="26">
        <f t="shared" si="10"/>
        <v>0.80412371134020622</v>
      </c>
      <c r="P35" s="26">
        <v>68</v>
      </c>
      <c r="Q35" s="26">
        <v>82</v>
      </c>
      <c r="R35" s="26">
        <v>99</v>
      </c>
      <c r="S35" s="26">
        <f t="shared" si="3"/>
        <v>0.82828282828282829</v>
      </c>
      <c r="T35" s="26">
        <f t="shared" si="11"/>
        <v>244</v>
      </c>
      <c r="U35" s="26">
        <f t="shared" si="12"/>
        <v>301</v>
      </c>
      <c r="V35" s="26">
        <f t="shared" si="13"/>
        <v>359</v>
      </c>
      <c r="W35" s="26">
        <f t="shared" si="14"/>
        <v>0.83844011142061281</v>
      </c>
    </row>
    <row r="36" spans="2:23" ht="21" customHeight="1" thickBot="1" x14ac:dyDescent="0.5">
      <c r="B36" s="21">
        <v>21</v>
      </c>
      <c r="C36" s="10" t="s">
        <v>26</v>
      </c>
      <c r="D36" s="11">
        <v>16</v>
      </c>
      <c r="E36" s="11">
        <v>95</v>
      </c>
      <c r="F36" s="11">
        <v>88</v>
      </c>
      <c r="G36" s="24">
        <f t="shared" si="8"/>
        <v>1.0795454545454546</v>
      </c>
      <c r="H36" s="9">
        <v>84</v>
      </c>
      <c r="I36" s="14">
        <v>76</v>
      </c>
      <c r="J36" s="14">
        <v>103</v>
      </c>
      <c r="K36" s="25">
        <f t="shared" si="9"/>
        <v>0.73786407766990292</v>
      </c>
      <c r="L36" s="14">
        <v>72</v>
      </c>
      <c r="M36" s="14">
        <v>93</v>
      </c>
      <c r="N36" s="13">
        <v>89</v>
      </c>
      <c r="O36" s="26">
        <f t="shared" si="10"/>
        <v>1.0449438202247192</v>
      </c>
      <c r="P36" s="13">
        <v>66</v>
      </c>
      <c r="Q36" s="13">
        <v>80</v>
      </c>
      <c r="R36" s="13">
        <v>107</v>
      </c>
      <c r="S36" s="26">
        <f t="shared" si="3"/>
        <v>0.74766355140186913</v>
      </c>
      <c r="T36" s="26">
        <f t="shared" si="11"/>
        <v>238</v>
      </c>
      <c r="U36" s="26">
        <f t="shared" si="12"/>
        <v>344</v>
      </c>
      <c r="V36" s="26">
        <f t="shared" si="13"/>
        <v>387</v>
      </c>
      <c r="W36" s="26">
        <f t="shared" si="14"/>
        <v>0.88888888888888884</v>
      </c>
    </row>
    <row r="37" spans="2:23" ht="21" customHeight="1" thickBot="1" x14ac:dyDescent="0.5">
      <c r="B37" s="21">
        <v>22</v>
      </c>
      <c r="C37" s="10" t="s">
        <v>89</v>
      </c>
      <c r="D37" s="11">
        <v>12</v>
      </c>
      <c r="E37" s="11">
        <v>85</v>
      </c>
      <c r="F37" s="11">
        <v>83</v>
      </c>
      <c r="G37" s="24">
        <f t="shared" si="8"/>
        <v>1.0240963855421688</v>
      </c>
      <c r="H37" s="9">
        <v>80</v>
      </c>
      <c r="I37" s="14">
        <v>84</v>
      </c>
      <c r="J37" s="14">
        <v>34</v>
      </c>
      <c r="K37" s="25">
        <f t="shared" si="9"/>
        <v>2.4705882352941178</v>
      </c>
      <c r="L37" s="14">
        <v>68</v>
      </c>
      <c r="M37" s="14">
        <v>105</v>
      </c>
      <c r="N37" s="13">
        <v>66</v>
      </c>
      <c r="O37" s="26">
        <f t="shared" si="10"/>
        <v>1.5909090909090908</v>
      </c>
      <c r="P37" s="13">
        <v>76</v>
      </c>
      <c r="Q37" s="13">
        <v>101</v>
      </c>
      <c r="R37" s="13">
        <v>75</v>
      </c>
      <c r="S37" s="26">
        <f t="shared" si="3"/>
        <v>1.3466666666666667</v>
      </c>
      <c r="T37" s="26">
        <f t="shared" si="11"/>
        <v>236</v>
      </c>
      <c r="U37" s="26">
        <f t="shared" si="12"/>
        <v>375</v>
      </c>
      <c r="V37" s="26">
        <f t="shared" si="13"/>
        <v>258</v>
      </c>
      <c r="W37" s="26">
        <f t="shared" si="14"/>
        <v>1.4534883720930232</v>
      </c>
    </row>
    <row r="38" spans="2:23" ht="21" customHeight="1" thickBot="1" x14ac:dyDescent="0.5">
      <c r="B38" s="21">
        <v>23</v>
      </c>
      <c r="C38" s="10" t="s">
        <v>180</v>
      </c>
      <c r="D38" s="11">
        <v>14</v>
      </c>
      <c r="E38" s="11">
        <v>77</v>
      </c>
      <c r="F38" s="11">
        <v>74</v>
      </c>
      <c r="G38" s="24">
        <f t="shared" si="8"/>
        <v>1.0405405405405406</v>
      </c>
      <c r="H38" s="9">
        <v>80</v>
      </c>
      <c r="I38" s="14">
        <v>72</v>
      </c>
      <c r="J38" s="14">
        <v>102</v>
      </c>
      <c r="K38" s="25">
        <f t="shared" si="9"/>
        <v>0.70588235294117652</v>
      </c>
      <c r="L38" s="14">
        <v>70</v>
      </c>
      <c r="M38" s="14">
        <v>97</v>
      </c>
      <c r="N38" s="13">
        <v>96</v>
      </c>
      <c r="O38" s="26">
        <f t="shared" si="10"/>
        <v>1.0104166666666667</v>
      </c>
      <c r="P38" s="13">
        <v>72</v>
      </c>
      <c r="Q38" s="13">
        <v>104</v>
      </c>
      <c r="R38" s="13">
        <v>102</v>
      </c>
      <c r="S38" s="26">
        <f t="shared" si="3"/>
        <v>1.0196078431372548</v>
      </c>
      <c r="T38" s="26">
        <f t="shared" si="11"/>
        <v>236</v>
      </c>
      <c r="U38" s="26">
        <f t="shared" si="12"/>
        <v>350</v>
      </c>
      <c r="V38" s="26">
        <f t="shared" si="13"/>
        <v>374</v>
      </c>
      <c r="W38" s="26">
        <f t="shared" si="14"/>
        <v>0.93582887700534756</v>
      </c>
    </row>
    <row r="39" spans="2:23" ht="21" customHeight="1" thickBot="1" x14ac:dyDescent="0.5">
      <c r="B39" s="21">
        <v>24</v>
      </c>
      <c r="C39" s="10" t="s">
        <v>142</v>
      </c>
      <c r="D39" s="11">
        <v>12</v>
      </c>
      <c r="E39" s="11">
        <v>52</v>
      </c>
      <c r="F39" s="11">
        <v>84</v>
      </c>
      <c r="G39" s="24">
        <f t="shared" si="8"/>
        <v>0.61904761904761907</v>
      </c>
      <c r="H39" s="9">
        <v>78</v>
      </c>
      <c r="I39" s="14">
        <v>105</v>
      </c>
      <c r="J39" s="14">
        <v>36</v>
      </c>
      <c r="K39" s="25">
        <f t="shared" si="9"/>
        <v>2.9166666666666665</v>
      </c>
      <c r="L39" s="14">
        <v>66</v>
      </c>
      <c r="M39" s="14">
        <v>94</v>
      </c>
      <c r="N39" s="13">
        <v>78</v>
      </c>
      <c r="O39" s="26">
        <f t="shared" si="10"/>
        <v>1.2051282051282051</v>
      </c>
      <c r="P39" s="13">
        <v>70</v>
      </c>
      <c r="Q39" s="13">
        <v>94</v>
      </c>
      <c r="R39" s="13">
        <v>98</v>
      </c>
      <c r="S39" s="26">
        <f t="shared" si="3"/>
        <v>0.95918367346938771</v>
      </c>
      <c r="T39" s="26">
        <f t="shared" si="11"/>
        <v>226</v>
      </c>
      <c r="U39" s="26">
        <f t="shared" si="12"/>
        <v>345</v>
      </c>
      <c r="V39" s="26">
        <f t="shared" si="13"/>
        <v>296</v>
      </c>
      <c r="W39" s="26">
        <f t="shared" si="14"/>
        <v>1.1655405405405406</v>
      </c>
    </row>
    <row r="40" spans="2:23" ht="21" customHeight="1" thickBot="1" x14ac:dyDescent="0.5">
      <c r="B40" s="21">
        <v>25</v>
      </c>
      <c r="C40" s="27" t="s">
        <v>97</v>
      </c>
      <c r="D40" s="45">
        <v>14</v>
      </c>
      <c r="E40" s="23">
        <v>91</v>
      </c>
      <c r="F40" s="23">
        <v>87</v>
      </c>
      <c r="G40" s="24">
        <f t="shared" si="8"/>
        <v>1.0459770114942528</v>
      </c>
      <c r="H40" s="22">
        <v>82</v>
      </c>
      <c r="I40" s="25">
        <v>64</v>
      </c>
      <c r="J40" s="25">
        <v>96</v>
      </c>
      <c r="K40" s="25">
        <f t="shared" si="9"/>
        <v>0.66666666666666663</v>
      </c>
      <c r="L40" s="25">
        <v>68</v>
      </c>
      <c r="M40" s="25">
        <v>86</v>
      </c>
      <c r="N40" s="26">
        <v>91</v>
      </c>
      <c r="O40" s="26">
        <f t="shared" si="10"/>
        <v>0.94505494505494503</v>
      </c>
      <c r="P40" s="26">
        <v>62</v>
      </c>
      <c r="Q40" s="26">
        <v>85</v>
      </c>
      <c r="R40" s="26">
        <v>80</v>
      </c>
      <c r="S40" s="26">
        <f t="shared" si="3"/>
        <v>1.0625</v>
      </c>
      <c r="T40" s="26">
        <f t="shared" si="11"/>
        <v>226</v>
      </c>
      <c r="U40" s="26">
        <f t="shared" si="12"/>
        <v>326</v>
      </c>
      <c r="V40" s="26">
        <f t="shared" si="13"/>
        <v>354</v>
      </c>
      <c r="W40" s="26">
        <f t="shared" si="14"/>
        <v>0.92090395480225984</v>
      </c>
    </row>
    <row r="41" spans="2:23" ht="21" customHeight="1" thickBot="1" x14ac:dyDescent="0.5">
      <c r="B41" s="21">
        <v>26</v>
      </c>
      <c r="C41" s="10" t="s">
        <v>111</v>
      </c>
      <c r="D41" s="11">
        <v>12</v>
      </c>
      <c r="E41" s="11">
        <v>81</v>
      </c>
      <c r="F41" s="11">
        <v>103</v>
      </c>
      <c r="G41" s="24">
        <f t="shared" si="8"/>
        <v>0.78640776699029125</v>
      </c>
      <c r="H41" s="9">
        <v>80</v>
      </c>
      <c r="I41" s="14">
        <v>107</v>
      </c>
      <c r="J41" s="14">
        <v>39</v>
      </c>
      <c r="K41" s="25">
        <f t="shared" si="9"/>
        <v>2.7435897435897436</v>
      </c>
      <c r="L41" s="14">
        <v>64</v>
      </c>
      <c r="M41" s="14">
        <v>94</v>
      </c>
      <c r="N41" s="13">
        <v>80</v>
      </c>
      <c r="O41" s="26">
        <f t="shared" si="10"/>
        <v>1.175</v>
      </c>
      <c r="P41" s="13">
        <v>68</v>
      </c>
      <c r="Q41" s="13">
        <v>107</v>
      </c>
      <c r="R41" s="13">
        <v>56</v>
      </c>
      <c r="S41" s="26">
        <f t="shared" si="3"/>
        <v>1.9107142857142858</v>
      </c>
      <c r="T41" s="26">
        <f t="shared" si="11"/>
        <v>224</v>
      </c>
      <c r="U41" s="26">
        <f t="shared" si="12"/>
        <v>389</v>
      </c>
      <c r="V41" s="26">
        <f t="shared" si="13"/>
        <v>278</v>
      </c>
      <c r="W41" s="26">
        <f t="shared" si="14"/>
        <v>1.3992805755395683</v>
      </c>
    </row>
    <row r="42" spans="2:23" ht="21" customHeight="1" thickBot="1" x14ac:dyDescent="0.5">
      <c r="B42" s="21">
        <v>27</v>
      </c>
      <c r="C42" s="10" t="s">
        <v>185</v>
      </c>
      <c r="D42" s="11">
        <v>14</v>
      </c>
      <c r="E42" s="11">
        <v>77</v>
      </c>
      <c r="F42" s="11">
        <v>81</v>
      </c>
      <c r="G42" s="24">
        <f t="shared" si="8"/>
        <v>0.95061728395061729</v>
      </c>
      <c r="H42" s="9">
        <v>80</v>
      </c>
      <c r="I42" s="14">
        <v>58</v>
      </c>
      <c r="J42" s="14">
        <v>105</v>
      </c>
      <c r="K42" s="25">
        <f t="shared" si="9"/>
        <v>0.55238095238095242</v>
      </c>
      <c r="L42" s="14">
        <v>66</v>
      </c>
      <c r="M42" s="14">
        <v>58</v>
      </c>
      <c r="N42" s="13">
        <v>105</v>
      </c>
      <c r="O42" s="26">
        <f t="shared" si="10"/>
        <v>0.55238095238095242</v>
      </c>
      <c r="P42" s="13">
        <v>64</v>
      </c>
      <c r="Q42" s="13">
        <v>103</v>
      </c>
      <c r="R42" s="13">
        <v>74</v>
      </c>
      <c r="S42" s="26">
        <f t="shared" si="3"/>
        <v>1.3918918918918919</v>
      </c>
      <c r="T42" s="26">
        <f t="shared" si="11"/>
        <v>224</v>
      </c>
      <c r="U42" s="26">
        <f t="shared" si="12"/>
        <v>296</v>
      </c>
      <c r="V42" s="26">
        <f t="shared" si="13"/>
        <v>365</v>
      </c>
      <c r="W42" s="26">
        <f t="shared" si="14"/>
        <v>0.81095890410958904</v>
      </c>
    </row>
    <row r="43" spans="2:23" ht="21" customHeight="1" thickBot="1" x14ac:dyDescent="0.5">
      <c r="B43" s="21">
        <v>28</v>
      </c>
      <c r="C43" s="10" t="s">
        <v>93</v>
      </c>
      <c r="D43" s="11">
        <v>12</v>
      </c>
      <c r="E43" s="11">
        <v>66</v>
      </c>
      <c r="F43" s="11">
        <v>98</v>
      </c>
      <c r="G43" s="24">
        <f t="shared" si="8"/>
        <v>0.67346938775510201</v>
      </c>
      <c r="H43" s="9">
        <v>76</v>
      </c>
      <c r="I43" s="9">
        <v>69</v>
      </c>
      <c r="J43" s="14">
        <v>68</v>
      </c>
      <c r="K43" s="25">
        <f t="shared" si="9"/>
        <v>1.0147058823529411</v>
      </c>
      <c r="L43" s="14">
        <v>62</v>
      </c>
      <c r="M43" s="14">
        <v>92</v>
      </c>
      <c r="N43" s="13">
        <v>80</v>
      </c>
      <c r="O43" s="26">
        <f t="shared" si="10"/>
        <v>1.1499999999999999</v>
      </c>
      <c r="P43" s="13">
        <v>66</v>
      </c>
      <c r="Q43" s="13">
        <v>95</v>
      </c>
      <c r="R43" s="13">
        <v>53</v>
      </c>
      <c r="S43" s="26">
        <f t="shared" si="3"/>
        <v>1.7924528301886793</v>
      </c>
      <c r="T43" s="26">
        <f t="shared" si="11"/>
        <v>216</v>
      </c>
      <c r="U43" s="26">
        <f t="shared" si="12"/>
        <v>322</v>
      </c>
      <c r="V43" s="26">
        <f t="shared" si="13"/>
        <v>299</v>
      </c>
      <c r="W43" s="26">
        <f t="shared" si="14"/>
        <v>1.0769230769230769</v>
      </c>
    </row>
    <row r="44" spans="2:23" ht="21" customHeight="1" thickBot="1" x14ac:dyDescent="0.5">
      <c r="B44" s="21">
        <v>29</v>
      </c>
      <c r="C44" s="10" t="s">
        <v>110</v>
      </c>
      <c r="D44" s="11">
        <v>12</v>
      </c>
      <c r="E44" s="11">
        <v>64</v>
      </c>
      <c r="F44" s="11">
        <v>84</v>
      </c>
      <c r="G44" s="24">
        <f t="shared" si="8"/>
        <v>0.76190476190476186</v>
      </c>
      <c r="H44" s="9">
        <v>76</v>
      </c>
      <c r="I44" s="14">
        <v>94</v>
      </c>
      <c r="J44" s="14">
        <v>42</v>
      </c>
      <c r="K44" s="25">
        <f t="shared" si="9"/>
        <v>2.2380952380952381</v>
      </c>
      <c r="L44" s="14">
        <v>58</v>
      </c>
      <c r="M44" s="14">
        <v>52</v>
      </c>
      <c r="N44" s="13">
        <v>105</v>
      </c>
      <c r="O44" s="26">
        <f t="shared" si="10"/>
        <v>0.49523809523809526</v>
      </c>
      <c r="P44" s="13">
        <v>58</v>
      </c>
      <c r="Q44" s="13">
        <v>80</v>
      </c>
      <c r="R44" s="13">
        <v>38</v>
      </c>
      <c r="S44" s="26">
        <f t="shared" si="3"/>
        <v>2.1052631578947367</v>
      </c>
      <c r="T44" s="26">
        <f t="shared" si="11"/>
        <v>204</v>
      </c>
      <c r="U44" s="26">
        <f t="shared" si="12"/>
        <v>290</v>
      </c>
      <c r="V44" s="26">
        <f t="shared" si="13"/>
        <v>269</v>
      </c>
      <c r="W44" s="26">
        <f t="shared" si="14"/>
        <v>1.0780669144981412</v>
      </c>
    </row>
    <row r="45" spans="2:23" ht="21" customHeight="1" thickBot="1" x14ac:dyDescent="0.5">
      <c r="B45" s="21">
        <v>30</v>
      </c>
      <c r="C45" s="10" t="s">
        <v>28</v>
      </c>
      <c r="D45" s="11">
        <v>10</v>
      </c>
      <c r="E45" s="11">
        <v>57</v>
      </c>
      <c r="F45" s="11">
        <v>105</v>
      </c>
      <c r="G45" s="24">
        <f t="shared" si="8"/>
        <v>0.54285714285714282</v>
      </c>
      <c r="H45" s="9">
        <v>78</v>
      </c>
      <c r="I45" s="14">
        <v>70</v>
      </c>
      <c r="J45" s="14">
        <v>66</v>
      </c>
      <c r="K45" s="25">
        <f t="shared" si="9"/>
        <v>1.0606060606060606</v>
      </c>
      <c r="L45" s="14">
        <v>60</v>
      </c>
      <c r="M45" s="14">
        <v>68</v>
      </c>
      <c r="N45" s="13">
        <v>96</v>
      </c>
      <c r="O45" s="26">
        <f t="shared" si="10"/>
        <v>0.70833333333333337</v>
      </c>
      <c r="P45" s="13">
        <v>56</v>
      </c>
      <c r="Q45" s="13">
        <v>80</v>
      </c>
      <c r="R45" s="13">
        <v>39</v>
      </c>
      <c r="S45" s="26">
        <f t="shared" si="3"/>
        <v>2.0512820512820511</v>
      </c>
      <c r="T45" s="26">
        <f t="shared" si="11"/>
        <v>204</v>
      </c>
      <c r="U45" s="26">
        <f t="shared" si="12"/>
        <v>275</v>
      </c>
      <c r="V45" s="26">
        <f t="shared" si="13"/>
        <v>306</v>
      </c>
      <c r="W45" s="26">
        <f t="shared" si="14"/>
        <v>0.89869281045751637</v>
      </c>
    </row>
    <row r="46" spans="2:23" ht="21" customHeight="1" thickBot="1" x14ac:dyDescent="0.5">
      <c r="B46" s="21">
        <v>31</v>
      </c>
      <c r="C46" s="27" t="s">
        <v>109</v>
      </c>
      <c r="D46" s="45">
        <v>12</v>
      </c>
      <c r="E46" s="30">
        <v>59</v>
      </c>
      <c r="F46" s="30">
        <v>84</v>
      </c>
      <c r="G46" s="24">
        <f t="shared" si="8"/>
        <v>0.70238095238095233</v>
      </c>
      <c r="H46" s="22">
        <v>72</v>
      </c>
      <c r="I46" s="25">
        <v>42</v>
      </c>
      <c r="J46" s="25">
        <v>84</v>
      </c>
      <c r="K46" s="25">
        <f t="shared" si="9"/>
        <v>0.5</v>
      </c>
      <c r="L46" s="25">
        <v>58</v>
      </c>
      <c r="M46" s="25">
        <v>67</v>
      </c>
      <c r="N46" s="26">
        <v>39</v>
      </c>
      <c r="O46" s="26">
        <f t="shared" si="10"/>
        <v>1.7179487179487178</v>
      </c>
      <c r="P46" s="26">
        <v>60</v>
      </c>
      <c r="Q46" s="26">
        <v>62</v>
      </c>
      <c r="R46" s="26">
        <v>84</v>
      </c>
      <c r="S46" s="26">
        <f t="shared" si="3"/>
        <v>0.73809523809523814</v>
      </c>
      <c r="T46" s="26">
        <f t="shared" si="11"/>
        <v>202</v>
      </c>
      <c r="U46" s="26">
        <f t="shared" si="12"/>
        <v>230</v>
      </c>
      <c r="V46" s="26">
        <f t="shared" si="13"/>
        <v>291</v>
      </c>
      <c r="W46" s="26">
        <f t="shared" si="14"/>
        <v>0.7903780068728522</v>
      </c>
    </row>
    <row r="47" spans="2:23" ht="21" customHeight="1" thickBot="1" x14ac:dyDescent="0.5">
      <c r="B47" s="21">
        <v>32</v>
      </c>
      <c r="C47" s="10" t="s">
        <v>115</v>
      </c>
      <c r="D47" s="16">
        <v>10</v>
      </c>
      <c r="E47" s="16">
        <v>62</v>
      </c>
      <c r="F47" s="16">
        <v>105</v>
      </c>
      <c r="G47" s="24">
        <f t="shared" si="8"/>
        <v>0.59047619047619049</v>
      </c>
      <c r="H47" s="15">
        <v>74</v>
      </c>
      <c r="I47" s="15">
        <v>60</v>
      </c>
      <c r="J47" s="14">
        <v>73</v>
      </c>
      <c r="K47" s="25">
        <f t="shared" si="9"/>
        <v>0.82191780821917804</v>
      </c>
      <c r="L47" s="14">
        <v>56</v>
      </c>
      <c r="M47" s="14">
        <v>78</v>
      </c>
      <c r="N47" s="13">
        <v>42</v>
      </c>
      <c r="O47" s="26">
        <f t="shared" si="10"/>
        <v>1.8571428571428572</v>
      </c>
      <c r="P47" s="13">
        <v>60</v>
      </c>
      <c r="Q47" s="13">
        <v>81</v>
      </c>
      <c r="R47" s="13">
        <v>38</v>
      </c>
      <c r="S47" s="26">
        <f t="shared" si="3"/>
        <v>2.1315789473684212</v>
      </c>
      <c r="T47" s="26">
        <f t="shared" si="11"/>
        <v>200</v>
      </c>
      <c r="U47" s="26">
        <f t="shared" si="12"/>
        <v>281</v>
      </c>
      <c r="V47" s="26">
        <f t="shared" si="13"/>
        <v>258</v>
      </c>
      <c r="W47" s="26">
        <f t="shared" si="14"/>
        <v>1.0891472868217054</v>
      </c>
    </row>
    <row r="48" spans="2:23" ht="21" customHeight="1" thickBot="1" x14ac:dyDescent="0.5">
      <c r="B48" s="21">
        <v>33</v>
      </c>
      <c r="C48" s="10" t="s">
        <v>24</v>
      </c>
      <c r="D48" s="16">
        <v>10</v>
      </c>
      <c r="E48" s="16">
        <v>77</v>
      </c>
      <c r="F48" s="16">
        <v>105</v>
      </c>
      <c r="G48" s="24">
        <f t="shared" si="8"/>
        <v>0.73333333333333328</v>
      </c>
      <c r="H48" s="15">
        <v>70</v>
      </c>
      <c r="I48" s="15">
        <v>0</v>
      </c>
      <c r="J48" s="14">
        <v>63</v>
      </c>
      <c r="K48" s="25">
        <f t="shared" si="9"/>
        <v>0</v>
      </c>
      <c r="L48" s="14">
        <v>60</v>
      </c>
      <c r="M48" s="14">
        <v>84</v>
      </c>
      <c r="N48" s="13">
        <v>22</v>
      </c>
      <c r="O48" s="26">
        <f t="shared" si="10"/>
        <v>3.8181818181818183</v>
      </c>
      <c r="P48" s="13">
        <v>58</v>
      </c>
      <c r="Q48" s="13">
        <v>0</v>
      </c>
      <c r="R48" s="13">
        <v>105</v>
      </c>
      <c r="S48" s="26">
        <f t="shared" si="3"/>
        <v>0</v>
      </c>
      <c r="T48" s="26">
        <f t="shared" si="11"/>
        <v>198</v>
      </c>
      <c r="U48" s="26">
        <f t="shared" si="12"/>
        <v>161</v>
      </c>
      <c r="V48" s="26">
        <f t="shared" si="13"/>
        <v>295</v>
      </c>
      <c r="W48" s="26">
        <f t="shared" si="14"/>
        <v>0.54576271186440672</v>
      </c>
    </row>
    <row r="49" spans="2:23" ht="21" customHeight="1" thickBot="1" x14ac:dyDescent="0.5">
      <c r="B49" s="21">
        <v>34</v>
      </c>
      <c r="C49" s="10" t="s">
        <v>103</v>
      </c>
      <c r="D49" s="16">
        <v>10</v>
      </c>
      <c r="E49" s="16">
        <v>0</v>
      </c>
      <c r="F49" s="16">
        <v>105</v>
      </c>
      <c r="G49" s="24">
        <f t="shared" si="8"/>
        <v>0</v>
      </c>
      <c r="H49" s="15">
        <v>70</v>
      </c>
      <c r="I49" s="15">
        <v>0</v>
      </c>
      <c r="J49" s="14">
        <v>63</v>
      </c>
      <c r="K49" s="25">
        <f t="shared" si="9"/>
        <v>0</v>
      </c>
      <c r="L49" s="14">
        <v>52</v>
      </c>
      <c r="M49" s="14">
        <v>0</v>
      </c>
      <c r="N49" s="13">
        <v>63</v>
      </c>
      <c r="O49" s="26">
        <f t="shared" si="10"/>
        <v>0</v>
      </c>
      <c r="P49" s="13">
        <v>52</v>
      </c>
      <c r="Q49" s="13">
        <v>0</v>
      </c>
      <c r="R49" s="13">
        <v>63</v>
      </c>
      <c r="S49" s="26">
        <f t="shared" si="3"/>
        <v>0</v>
      </c>
      <c r="T49" s="26">
        <f t="shared" si="11"/>
        <v>184</v>
      </c>
      <c r="U49" s="26">
        <f t="shared" si="12"/>
        <v>0</v>
      </c>
      <c r="V49" s="26">
        <f t="shared" si="13"/>
        <v>294</v>
      </c>
      <c r="W49" s="26">
        <f t="shared" si="14"/>
        <v>0</v>
      </c>
    </row>
    <row r="50" spans="2:23" ht="21" customHeight="1" thickBot="1" x14ac:dyDescent="0.5">
      <c r="B50" s="21">
        <v>35</v>
      </c>
      <c r="C50" s="10" t="s">
        <v>160</v>
      </c>
      <c r="D50" s="11">
        <v>10</v>
      </c>
      <c r="E50" s="11">
        <v>0</v>
      </c>
      <c r="F50" s="11">
        <v>105</v>
      </c>
      <c r="G50" s="24">
        <f t="shared" si="8"/>
        <v>0</v>
      </c>
      <c r="H50" s="9">
        <v>70</v>
      </c>
      <c r="I50" s="14">
        <v>0</v>
      </c>
      <c r="J50" s="14">
        <v>63</v>
      </c>
      <c r="K50" s="25">
        <f t="shared" si="9"/>
        <v>0</v>
      </c>
      <c r="L50" s="14">
        <v>52</v>
      </c>
      <c r="M50" s="14">
        <v>0</v>
      </c>
      <c r="N50" s="13">
        <v>63</v>
      </c>
      <c r="O50" s="26">
        <f t="shared" si="10"/>
        <v>0</v>
      </c>
      <c r="P50" s="13">
        <v>52</v>
      </c>
      <c r="Q50" s="13">
        <v>0</v>
      </c>
      <c r="R50" s="13">
        <v>63</v>
      </c>
      <c r="S50" s="26">
        <f t="shared" si="3"/>
        <v>0</v>
      </c>
      <c r="T50" s="26">
        <f t="shared" si="11"/>
        <v>184</v>
      </c>
      <c r="U50" s="26">
        <f t="shared" si="12"/>
        <v>0</v>
      </c>
      <c r="V50" s="26">
        <f t="shared" si="13"/>
        <v>294</v>
      </c>
      <c r="W50" s="26">
        <f t="shared" si="14"/>
        <v>0</v>
      </c>
    </row>
    <row r="51" spans="2:23" ht="21" customHeight="1" thickBot="1" x14ac:dyDescent="0.5">
      <c r="B51" s="21">
        <v>36</v>
      </c>
      <c r="C51" s="10"/>
      <c r="D51" s="11"/>
      <c r="E51" s="11"/>
      <c r="F51" s="11"/>
      <c r="G51" s="24"/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/>
      <c r="U51" s="26"/>
      <c r="V51" s="26"/>
      <c r="W51" s="26"/>
    </row>
    <row r="52" spans="2:23" ht="21" customHeight="1" thickBot="1" x14ac:dyDescent="0.5">
      <c r="B52" s="21">
        <v>37</v>
      </c>
      <c r="C52" s="10"/>
      <c r="D52" s="16"/>
      <c r="E52" s="16"/>
      <c r="F52" s="16"/>
      <c r="G52" s="24"/>
      <c r="H52" s="15"/>
      <c r="I52" s="15"/>
      <c r="J52" s="14"/>
      <c r="K52" s="14"/>
      <c r="L52" s="14"/>
      <c r="M52" s="14"/>
      <c r="N52" s="13"/>
      <c r="O52" s="13"/>
      <c r="P52" s="13"/>
      <c r="Q52" s="13"/>
      <c r="R52" s="13"/>
      <c r="S52" s="13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45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6"/>
      <c r="E54" s="11"/>
      <c r="F54" s="11"/>
      <c r="G54" s="24"/>
      <c r="H54" s="15"/>
      <c r="I54" s="15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10"/>
      <c r="D55" s="11"/>
      <c r="E55" s="11"/>
      <c r="F55" s="11"/>
      <c r="G55" s="24"/>
      <c r="H55" s="9"/>
      <c r="I55" s="14"/>
      <c r="J55" s="14"/>
      <c r="K55" s="25"/>
      <c r="L55" s="14"/>
      <c r="M55" s="14"/>
      <c r="N55" s="13"/>
      <c r="O55" s="26"/>
      <c r="P55" s="13"/>
      <c r="Q55" s="13"/>
      <c r="R55" s="13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10"/>
      <c r="D56" s="11"/>
      <c r="E56" s="11"/>
      <c r="F56" s="11"/>
      <c r="G56" s="24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10"/>
      <c r="D57" s="11"/>
      <c r="E57" s="11"/>
      <c r="F57" s="11"/>
      <c r="G57" s="24"/>
      <c r="H57" s="9"/>
      <c r="I57" s="14"/>
      <c r="J57" s="14"/>
      <c r="K57" s="14"/>
      <c r="L57" s="14"/>
      <c r="M57" s="14"/>
      <c r="N57" s="13"/>
      <c r="O57" s="13"/>
      <c r="P57" s="13"/>
      <c r="Q57" s="13"/>
      <c r="R57" s="13"/>
      <c r="S57" s="13"/>
      <c r="T57" s="26"/>
      <c r="U57" s="26"/>
      <c r="V57" s="26"/>
      <c r="W57" s="26"/>
    </row>
    <row r="58" spans="2:23" ht="21" customHeight="1" thickBot="1" x14ac:dyDescent="0.5">
      <c r="B58" s="7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10"/>
      <c r="D59" s="11"/>
      <c r="E59" s="11"/>
      <c r="F59" s="11"/>
      <c r="G59" s="24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10"/>
      <c r="D60" s="11"/>
      <c r="E60" s="11"/>
      <c r="F60" s="11"/>
      <c r="G60" s="24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10"/>
      <c r="D61" s="11"/>
      <c r="E61" s="11"/>
      <c r="F61" s="11"/>
      <c r="G61" s="24"/>
      <c r="H61" s="9"/>
      <c r="I61" s="9"/>
      <c r="J61" s="14"/>
      <c r="K61" s="25"/>
      <c r="L61" s="14"/>
      <c r="M61" s="14"/>
      <c r="N61" s="13"/>
      <c r="O61" s="26"/>
      <c r="P61" s="13"/>
      <c r="Q61" s="13"/>
      <c r="R61" s="13"/>
      <c r="S61" s="26"/>
      <c r="T61" s="26"/>
      <c r="U61" s="26"/>
      <c r="V61" s="26"/>
      <c r="W61" s="26"/>
    </row>
    <row r="62" spans="2:23" ht="21" customHeight="1" thickBot="1" x14ac:dyDescent="0.5">
      <c r="B62" s="7">
        <v>47</v>
      </c>
      <c r="C62" s="27"/>
      <c r="D62" s="23"/>
      <c r="E62" s="23"/>
      <c r="F62" s="23"/>
      <c r="G62" s="24"/>
      <c r="H62" s="22"/>
      <c r="I62" s="22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thickBot="1" x14ac:dyDescent="0.5">
      <c r="B63" s="8">
        <v>48</v>
      </c>
      <c r="C63" s="10"/>
      <c r="D63" s="11"/>
      <c r="E63" s="11"/>
      <c r="F63" s="11"/>
      <c r="G63" s="24"/>
      <c r="H63" s="9"/>
      <c r="I63" s="14"/>
      <c r="J63" s="14"/>
      <c r="K63" s="25"/>
      <c r="L63" s="14"/>
      <c r="M63" s="14"/>
      <c r="N63" s="13"/>
      <c r="O63" s="26"/>
      <c r="P63" s="13"/>
      <c r="Q63" s="13"/>
      <c r="R63" s="13"/>
      <c r="S63" s="26"/>
      <c r="T63" s="26"/>
      <c r="U63" s="26"/>
      <c r="V63" s="26"/>
      <c r="W63" s="26"/>
    </row>
    <row r="64" spans="2:23" ht="21" customHeight="1" thickBot="1" x14ac:dyDescent="0.5">
      <c r="B64" s="7">
        <v>49</v>
      </c>
      <c r="C64" s="10"/>
      <c r="D64" s="11"/>
      <c r="E64" s="11"/>
      <c r="F64" s="11"/>
      <c r="G64" s="24"/>
      <c r="H64" s="9"/>
      <c r="I64" s="14"/>
      <c r="J64" s="14"/>
      <c r="K64" s="25"/>
      <c r="L64" s="14"/>
      <c r="M64" s="14"/>
      <c r="N64" s="13"/>
      <c r="O64" s="26"/>
      <c r="P64" s="13"/>
      <c r="Q64" s="13"/>
      <c r="R64" s="13"/>
      <c r="S64" s="26"/>
      <c r="T64" s="26"/>
      <c r="U64" s="26"/>
      <c r="V64" s="26"/>
      <c r="W64" s="26"/>
    </row>
    <row r="65" spans="2:23" ht="21" customHeight="1" thickBot="1" x14ac:dyDescent="0.5">
      <c r="B65" s="8">
        <v>50</v>
      </c>
      <c r="C65" s="17"/>
      <c r="D65" s="16"/>
      <c r="E65" s="16"/>
      <c r="F65" s="16"/>
      <c r="G65" s="24"/>
      <c r="H65" s="15"/>
      <c r="I65" s="15"/>
      <c r="J65" s="14"/>
      <c r="K65" s="14"/>
      <c r="L65" s="14"/>
      <c r="M65" s="14"/>
      <c r="N65" s="13"/>
      <c r="O65" s="13"/>
      <c r="P65" s="13"/>
      <c r="Q65" s="13"/>
      <c r="R65" s="13"/>
      <c r="S65" s="13"/>
      <c r="T65" s="26"/>
      <c r="U65" s="26"/>
      <c r="V65" s="26"/>
      <c r="W65" s="26"/>
    </row>
    <row r="66" spans="2:23" ht="21" customHeight="1" thickBot="1" x14ac:dyDescent="0.5">
      <c r="B66" s="7">
        <v>51</v>
      </c>
      <c r="C66" s="10"/>
      <c r="D66" s="11"/>
      <c r="E66" s="11"/>
      <c r="F66" s="11"/>
      <c r="G66" s="24"/>
      <c r="H66" s="9"/>
      <c r="I66" s="14"/>
      <c r="J66" s="14"/>
      <c r="K66" s="25"/>
      <c r="L66" s="14"/>
      <c r="M66" s="14"/>
      <c r="N66" s="13"/>
      <c r="O66" s="26"/>
      <c r="P66" s="13"/>
      <c r="Q66" s="13"/>
      <c r="R66" s="13"/>
      <c r="S66" s="26"/>
      <c r="T66" s="26"/>
      <c r="U66" s="26"/>
      <c r="V66" s="26"/>
      <c r="W66" s="26"/>
    </row>
    <row r="67" spans="2:23" ht="21" customHeight="1" thickBot="1" x14ac:dyDescent="0.5">
      <c r="B67" s="8">
        <v>52</v>
      </c>
      <c r="C67" s="10"/>
      <c r="D67" s="11"/>
      <c r="E67" s="11"/>
      <c r="F67" s="11"/>
      <c r="G67" s="24"/>
      <c r="H67" s="9"/>
      <c r="I67" s="9"/>
      <c r="J67" s="14"/>
      <c r="K67" s="14"/>
      <c r="L67" s="14"/>
      <c r="M67" s="14"/>
      <c r="N67" s="13"/>
      <c r="O67" s="13"/>
      <c r="P67" s="13"/>
      <c r="Q67" s="13"/>
      <c r="R67" s="13"/>
      <c r="S67" s="13"/>
      <c r="T67" s="26"/>
      <c r="U67" s="26"/>
      <c r="V67" s="26"/>
      <c r="W67" s="26"/>
    </row>
    <row r="68" spans="2:23" ht="21" customHeight="1" thickBot="1" x14ac:dyDescent="0.5">
      <c r="B68" s="7">
        <v>53</v>
      </c>
      <c r="C68" s="27"/>
      <c r="D68" s="45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8">
        <v>54</v>
      </c>
      <c r="C69" s="10"/>
      <c r="D69" s="11"/>
      <c r="E69" s="11"/>
      <c r="F69" s="11"/>
      <c r="G69" s="24"/>
      <c r="H69" s="9"/>
      <c r="I69" s="14"/>
      <c r="J69" s="14"/>
      <c r="K69" s="25"/>
      <c r="L69" s="14"/>
      <c r="M69" s="14"/>
      <c r="N69" s="13"/>
      <c r="O69" s="26"/>
      <c r="P69" s="13"/>
      <c r="Q69" s="13"/>
      <c r="R69" s="13"/>
      <c r="S69" s="26"/>
      <c r="T69" s="26"/>
      <c r="U69" s="26"/>
      <c r="V69" s="26"/>
      <c r="W69" s="26"/>
    </row>
    <row r="70" spans="2:23" ht="21" customHeight="1" thickBot="1" x14ac:dyDescent="0.5">
      <c r="B70" s="42">
        <v>55</v>
      </c>
      <c r="C70" s="44"/>
      <c r="D70" s="46"/>
      <c r="E70" s="46"/>
      <c r="F70" s="46"/>
      <c r="G70" s="43"/>
      <c r="H70" s="47"/>
      <c r="I70" s="42"/>
      <c r="J70" s="42"/>
      <c r="K70" s="48"/>
      <c r="L70" s="42"/>
      <c r="M70" s="42"/>
      <c r="N70" s="6"/>
      <c r="O70" s="34"/>
      <c r="P70" s="6"/>
      <c r="Q70" s="6"/>
      <c r="R70" s="6"/>
      <c r="S70" s="34"/>
      <c r="T70" s="34"/>
      <c r="U70" s="26"/>
      <c r="V70" s="26"/>
      <c r="W70" s="26"/>
    </row>
    <row r="71" spans="2:23" ht="21" customHeight="1" thickBot="1" x14ac:dyDescent="0.5">
      <c r="B71" s="14">
        <v>56</v>
      </c>
      <c r="C71" s="15"/>
      <c r="D71" s="15"/>
      <c r="E71" s="15"/>
      <c r="F71" s="15"/>
      <c r="G71" s="15"/>
      <c r="H71" s="15"/>
      <c r="I71" s="15"/>
      <c r="J71" s="13"/>
      <c r="K71" s="14"/>
      <c r="L71" s="13"/>
      <c r="M71" s="13"/>
      <c r="N71" s="13"/>
      <c r="O71" s="13"/>
      <c r="P71" s="13"/>
      <c r="Q71" s="13"/>
      <c r="R71" s="13"/>
      <c r="S71" s="13"/>
      <c r="T71" s="26"/>
      <c r="U71" s="13"/>
      <c r="V71" s="13"/>
      <c r="W71" s="13"/>
    </row>
    <row r="72" spans="2:2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2:2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2:2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2:2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2:23" x14ac:dyDescent="0.45">
      <c r="C76" s="41"/>
      <c r="D76" s="41"/>
      <c r="E76" s="41"/>
      <c r="F76" s="41"/>
      <c r="G76" s="41"/>
      <c r="H76" s="41"/>
      <c r="I76" s="41"/>
      <c r="K76" s="2"/>
    </row>
    <row r="77" spans="2:23" x14ac:dyDescent="0.45">
      <c r="C77" s="41"/>
      <c r="D77" s="41"/>
      <c r="E77" s="41"/>
      <c r="F77" s="41"/>
      <c r="G77" s="41"/>
      <c r="H77" s="41"/>
      <c r="I77" s="41"/>
      <c r="K77" s="2"/>
    </row>
    <row r="78" spans="2:23" x14ac:dyDescent="0.45">
      <c r="C78" s="41"/>
      <c r="D78" s="41"/>
      <c r="E78" s="41"/>
      <c r="F78" s="41"/>
      <c r="G78" s="41"/>
      <c r="H78" s="41"/>
      <c r="I78" s="41"/>
      <c r="K78" s="2"/>
    </row>
    <row r="79" spans="2:23" x14ac:dyDescent="0.45">
      <c r="C79" s="41"/>
      <c r="D79" s="41"/>
      <c r="E79" s="41"/>
      <c r="F79" s="41"/>
      <c r="G79" s="41"/>
      <c r="H79" s="41"/>
      <c r="I79" s="41"/>
      <c r="K79" s="2"/>
    </row>
    <row r="80" spans="2:2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0">
    <sortCondition descending="1" ref="T17:T50"/>
    <sortCondition descending="1" ref="W17:W50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95"/>
  <sheetViews>
    <sheetView showGridLines="0" zoomScale="33" zoomScaleNormal="60" workbookViewId="0">
      <selection activeCell="K34" sqref="K34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3" t="s">
        <v>161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3" t="s">
        <v>162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2:24" x14ac:dyDescent="0.4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135</v>
      </c>
      <c r="D16" s="68">
        <v>20</v>
      </c>
      <c r="E16" s="68">
        <v>105</v>
      </c>
      <c r="F16" s="68">
        <v>40</v>
      </c>
      <c r="G16" s="70">
        <f t="shared" ref="G16" si="0">E16/F16</f>
        <v>2.625</v>
      </c>
      <c r="H16" s="62">
        <v>100</v>
      </c>
      <c r="I16" s="63">
        <v>105</v>
      </c>
      <c r="J16" s="63">
        <v>63</v>
      </c>
      <c r="K16" s="63">
        <f t="shared" ref="K16" si="1">I16/J16</f>
        <v>1.6666666666666667</v>
      </c>
      <c r="L16" s="63">
        <v>100</v>
      </c>
      <c r="M16" s="63">
        <v>105</v>
      </c>
      <c r="N16" s="64">
        <v>39</v>
      </c>
      <c r="O16" s="64">
        <f t="shared" ref="O16" si="2">M16/N16</f>
        <v>2.6923076923076925</v>
      </c>
      <c r="P16" s="64">
        <v>100</v>
      </c>
      <c r="Q16" s="64">
        <v>106</v>
      </c>
      <c r="R16" s="64">
        <v>49</v>
      </c>
      <c r="S16" s="64">
        <f t="shared" ref="S16:S51" si="3">Q16/R16</f>
        <v>2.1632653061224492</v>
      </c>
      <c r="T16" s="64">
        <f t="shared" ref="T16" si="4">D16+H16+L16+P16</f>
        <v>320</v>
      </c>
      <c r="U16" s="64">
        <f t="shared" ref="U16" si="5">E16+I16+M16+Q16</f>
        <v>421</v>
      </c>
      <c r="V16" s="64">
        <f t="shared" ref="V16" si="6">F16+J16+N16+R16</f>
        <v>191</v>
      </c>
      <c r="W16" s="64">
        <f t="shared" ref="W16" si="7">U16/V16</f>
        <v>2.2041884816753927</v>
      </c>
    </row>
    <row r="17" spans="2:23" ht="21" customHeight="1" thickBot="1" x14ac:dyDescent="0.5">
      <c r="B17" s="57">
        <v>2</v>
      </c>
      <c r="C17" s="69" t="s">
        <v>75</v>
      </c>
      <c r="D17" s="68">
        <v>20</v>
      </c>
      <c r="E17" s="62">
        <v>101</v>
      </c>
      <c r="F17" s="62">
        <v>52</v>
      </c>
      <c r="G17" s="70">
        <f t="shared" ref="G17:G51" si="8">E17/F17</f>
        <v>1.9423076923076923</v>
      </c>
      <c r="H17" s="62">
        <v>98</v>
      </c>
      <c r="I17" s="63">
        <v>101</v>
      </c>
      <c r="J17" s="63">
        <v>60</v>
      </c>
      <c r="K17" s="63">
        <f t="shared" ref="K17:K51" si="9">I17/J17</f>
        <v>1.6833333333333333</v>
      </c>
      <c r="L17" s="63">
        <v>96</v>
      </c>
      <c r="M17" s="63">
        <v>88</v>
      </c>
      <c r="N17" s="64">
        <v>79</v>
      </c>
      <c r="O17" s="64">
        <f t="shared" ref="O17:O51" si="10">M17/N17</f>
        <v>1.1139240506329113</v>
      </c>
      <c r="P17" s="64">
        <v>98</v>
      </c>
      <c r="Q17" s="64">
        <v>104</v>
      </c>
      <c r="R17" s="64">
        <v>73</v>
      </c>
      <c r="S17" s="64">
        <f t="shared" si="3"/>
        <v>1.4246575342465753</v>
      </c>
      <c r="T17" s="64">
        <f t="shared" ref="T17:T51" si="11">D17+H17+L17+P17</f>
        <v>312</v>
      </c>
      <c r="U17" s="64">
        <f t="shared" ref="U17:U51" si="12">E17+I17+M17+Q17</f>
        <v>394</v>
      </c>
      <c r="V17" s="64">
        <f t="shared" ref="V17:V51" si="13">F17+J17+N17+R17</f>
        <v>264</v>
      </c>
      <c r="W17" s="64">
        <f t="shared" ref="W17:W51" si="14">U17/V17</f>
        <v>1.4924242424242424</v>
      </c>
    </row>
    <row r="18" spans="2:23" ht="21" customHeight="1" thickBot="1" x14ac:dyDescent="0.5">
      <c r="B18" s="57">
        <v>3</v>
      </c>
      <c r="C18" s="69" t="s">
        <v>31</v>
      </c>
      <c r="D18" s="68">
        <v>18</v>
      </c>
      <c r="E18" s="68">
        <v>105</v>
      </c>
      <c r="F18" s="68">
        <v>62</v>
      </c>
      <c r="G18" s="70">
        <f t="shared" si="8"/>
        <v>1.6935483870967742</v>
      </c>
      <c r="H18" s="62">
        <v>100</v>
      </c>
      <c r="I18" s="62">
        <v>107</v>
      </c>
      <c r="J18" s="63">
        <v>72</v>
      </c>
      <c r="K18" s="63">
        <f t="shared" si="9"/>
        <v>1.4861111111111112</v>
      </c>
      <c r="L18" s="63">
        <v>98</v>
      </c>
      <c r="M18" s="63">
        <v>96</v>
      </c>
      <c r="N18" s="64">
        <v>78</v>
      </c>
      <c r="O18" s="64">
        <f t="shared" si="10"/>
        <v>1.2307692307692308</v>
      </c>
      <c r="P18" s="64">
        <v>96</v>
      </c>
      <c r="Q18" s="64">
        <v>85</v>
      </c>
      <c r="R18" s="64">
        <v>96</v>
      </c>
      <c r="S18" s="64">
        <f t="shared" si="3"/>
        <v>0.88541666666666663</v>
      </c>
      <c r="T18" s="64">
        <f t="shared" si="11"/>
        <v>312</v>
      </c>
      <c r="U18" s="64">
        <f t="shared" si="12"/>
        <v>393</v>
      </c>
      <c r="V18" s="64">
        <f t="shared" si="13"/>
        <v>308</v>
      </c>
      <c r="W18" s="64">
        <f t="shared" si="14"/>
        <v>1.275974025974026</v>
      </c>
    </row>
    <row r="19" spans="2:23" ht="21" customHeight="1" thickBot="1" x14ac:dyDescent="0.5">
      <c r="B19" s="57">
        <v>4</v>
      </c>
      <c r="C19" s="69" t="s">
        <v>92</v>
      </c>
      <c r="D19" s="68">
        <v>20</v>
      </c>
      <c r="E19" s="68">
        <v>105</v>
      </c>
      <c r="F19" s="68">
        <v>46</v>
      </c>
      <c r="G19" s="70">
        <f t="shared" si="8"/>
        <v>2.2826086956521738</v>
      </c>
      <c r="H19" s="62">
        <v>98</v>
      </c>
      <c r="I19" s="63">
        <v>103</v>
      </c>
      <c r="J19" s="63">
        <v>89</v>
      </c>
      <c r="K19" s="63">
        <f t="shared" si="9"/>
        <v>1.1573033707865168</v>
      </c>
      <c r="L19" s="63">
        <v>94</v>
      </c>
      <c r="M19" s="63">
        <v>74</v>
      </c>
      <c r="N19" s="64">
        <v>99</v>
      </c>
      <c r="O19" s="64">
        <f t="shared" si="10"/>
        <v>0.74747474747474751</v>
      </c>
      <c r="P19" s="64">
        <v>94</v>
      </c>
      <c r="Q19" s="64">
        <v>85</v>
      </c>
      <c r="R19" s="64">
        <v>98</v>
      </c>
      <c r="S19" s="64">
        <f t="shared" si="3"/>
        <v>0.86734693877551017</v>
      </c>
      <c r="T19" s="64">
        <f t="shared" si="11"/>
        <v>306</v>
      </c>
      <c r="U19" s="64">
        <f t="shared" si="12"/>
        <v>367</v>
      </c>
      <c r="V19" s="64">
        <f t="shared" si="13"/>
        <v>332</v>
      </c>
      <c r="W19" s="64">
        <f t="shared" si="14"/>
        <v>1.1054216867469879</v>
      </c>
    </row>
    <row r="20" spans="2:23" ht="21" customHeight="1" thickBot="1" x14ac:dyDescent="0.5">
      <c r="B20" s="57">
        <v>5</v>
      </c>
      <c r="C20" s="69" t="s">
        <v>150</v>
      </c>
      <c r="D20" s="68">
        <v>20</v>
      </c>
      <c r="E20" s="68">
        <v>107</v>
      </c>
      <c r="F20" s="68">
        <v>83</v>
      </c>
      <c r="G20" s="70">
        <f t="shared" si="8"/>
        <v>1.2891566265060241</v>
      </c>
      <c r="H20" s="62">
        <v>96</v>
      </c>
      <c r="I20" s="63">
        <v>98</v>
      </c>
      <c r="J20" s="63">
        <v>93</v>
      </c>
      <c r="K20" s="63">
        <f t="shared" si="9"/>
        <v>1.053763440860215</v>
      </c>
      <c r="L20" s="63">
        <v>92</v>
      </c>
      <c r="M20" s="63">
        <v>65</v>
      </c>
      <c r="N20" s="64">
        <v>95</v>
      </c>
      <c r="O20" s="64">
        <f t="shared" si="10"/>
        <v>0.68421052631578949</v>
      </c>
      <c r="P20" s="64">
        <v>92</v>
      </c>
      <c r="Q20" s="64">
        <v>107</v>
      </c>
      <c r="R20" s="64">
        <v>82</v>
      </c>
      <c r="S20" s="64">
        <f t="shared" si="3"/>
        <v>1.3048780487804879</v>
      </c>
      <c r="T20" s="64">
        <f t="shared" si="11"/>
        <v>300</v>
      </c>
      <c r="U20" s="64">
        <f t="shared" si="12"/>
        <v>377</v>
      </c>
      <c r="V20" s="64">
        <f t="shared" si="13"/>
        <v>353</v>
      </c>
      <c r="W20" s="64">
        <f t="shared" si="14"/>
        <v>1.0679886685552409</v>
      </c>
    </row>
    <row r="21" spans="2:23" ht="21" customHeight="1" thickBot="1" x14ac:dyDescent="0.5">
      <c r="B21" s="57">
        <v>6</v>
      </c>
      <c r="C21" s="69" t="s">
        <v>83</v>
      </c>
      <c r="D21" s="68">
        <v>20</v>
      </c>
      <c r="E21" s="68">
        <v>105</v>
      </c>
      <c r="F21" s="68">
        <v>49</v>
      </c>
      <c r="G21" s="70">
        <f t="shared" si="8"/>
        <v>2.1428571428571428</v>
      </c>
      <c r="H21" s="62">
        <v>94</v>
      </c>
      <c r="I21" s="63">
        <v>89</v>
      </c>
      <c r="J21" s="63">
        <v>86</v>
      </c>
      <c r="K21" s="63">
        <f t="shared" si="9"/>
        <v>1.0348837209302326</v>
      </c>
      <c r="L21" s="63">
        <v>92</v>
      </c>
      <c r="M21" s="63">
        <v>105</v>
      </c>
      <c r="N21" s="64">
        <v>97</v>
      </c>
      <c r="O21" s="64">
        <f t="shared" si="10"/>
        <v>1.0824742268041236</v>
      </c>
      <c r="P21" s="64">
        <v>90</v>
      </c>
      <c r="Q21" s="64">
        <v>78</v>
      </c>
      <c r="R21" s="64">
        <v>105</v>
      </c>
      <c r="S21" s="64">
        <f t="shared" si="3"/>
        <v>0.74285714285714288</v>
      </c>
      <c r="T21" s="64">
        <f t="shared" si="11"/>
        <v>296</v>
      </c>
      <c r="U21" s="64">
        <f t="shared" si="12"/>
        <v>377</v>
      </c>
      <c r="V21" s="64">
        <f t="shared" si="13"/>
        <v>337</v>
      </c>
      <c r="W21" s="64">
        <f t="shared" si="14"/>
        <v>1.1186943620178043</v>
      </c>
    </row>
    <row r="22" spans="2:23" ht="21" customHeight="1" thickBot="1" x14ac:dyDescent="0.5">
      <c r="B22" s="57">
        <v>7</v>
      </c>
      <c r="C22" s="69" t="s">
        <v>113</v>
      </c>
      <c r="D22" s="68">
        <v>18</v>
      </c>
      <c r="E22" s="68">
        <v>98</v>
      </c>
      <c r="F22" s="68">
        <v>69</v>
      </c>
      <c r="G22" s="70">
        <f t="shared" si="8"/>
        <v>1.4202898550724639</v>
      </c>
      <c r="H22" s="62">
        <v>96</v>
      </c>
      <c r="I22" s="63">
        <v>85</v>
      </c>
      <c r="J22" s="63">
        <v>93</v>
      </c>
      <c r="K22" s="63">
        <f t="shared" si="9"/>
        <v>0.91397849462365588</v>
      </c>
      <c r="L22" s="63">
        <v>90</v>
      </c>
      <c r="M22" s="63">
        <v>64</v>
      </c>
      <c r="N22" s="64">
        <v>102</v>
      </c>
      <c r="O22" s="64">
        <f t="shared" si="10"/>
        <v>0.62745098039215685</v>
      </c>
      <c r="P22" s="64">
        <v>90</v>
      </c>
      <c r="Q22" s="64">
        <v>99</v>
      </c>
      <c r="R22" s="64">
        <v>85</v>
      </c>
      <c r="S22" s="64">
        <f t="shared" si="3"/>
        <v>1.1647058823529413</v>
      </c>
      <c r="T22" s="64">
        <f t="shared" si="11"/>
        <v>294</v>
      </c>
      <c r="U22" s="64">
        <f t="shared" si="12"/>
        <v>346</v>
      </c>
      <c r="V22" s="64">
        <f t="shared" si="13"/>
        <v>349</v>
      </c>
      <c r="W22" s="64">
        <f t="shared" si="14"/>
        <v>0.99140401146131807</v>
      </c>
    </row>
    <row r="23" spans="2:23" ht="21" customHeight="1" thickBot="1" x14ac:dyDescent="0.5">
      <c r="B23" s="57">
        <v>8</v>
      </c>
      <c r="C23" s="69" t="s">
        <v>86</v>
      </c>
      <c r="D23" s="68">
        <v>18</v>
      </c>
      <c r="E23" s="68">
        <v>93</v>
      </c>
      <c r="F23" s="68">
        <v>69</v>
      </c>
      <c r="G23" s="70">
        <f t="shared" si="8"/>
        <v>1.3478260869565217</v>
      </c>
      <c r="H23" s="62">
        <v>92</v>
      </c>
      <c r="I23" s="63">
        <v>80</v>
      </c>
      <c r="J23" s="63">
        <v>95</v>
      </c>
      <c r="K23" s="63">
        <f t="shared" si="9"/>
        <v>0.84210526315789469</v>
      </c>
      <c r="L23" s="63">
        <v>90</v>
      </c>
      <c r="M23" s="63">
        <v>101</v>
      </c>
      <c r="N23" s="64">
        <v>93</v>
      </c>
      <c r="O23" s="64">
        <f t="shared" si="10"/>
        <v>1.086021505376344</v>
      </c>
      <c r="P23" s="64">
        <v>92</v>
      </c>
      <c r="Q23" s="64">
        <v>62</v>
      </c>
      <c r="R23" s="64">
        <v>99</v>
      </c>
      <c r="S23" s="64">
        <f t="shared" si="3"/>
        <v>0.6262626262626263</v>
      </c>
      <c r="T23" s="64">
        <f t="shared" si="11"/>
        <v>292</v>
      </c>
      <c r="U23" s="64">
        <f t="shared" si="12"/>
        <v>336</v>
      </c>
      <c r="V23" s="64">
        <f t="shared" si="13"/>
        <v>356</v>
      </c>
      <c r="W23" s="64">
        <f t="shared" si="14"/>
        <v>0.9438202247191011</v>
      </c>
    </row>
    <row r="24" spans="2:23" ht="21" customHeight="1" thickBot="1" x14ac:dyDescent="0.5">
      <c r="B24" s="57">
        <v>9</v>
      </c>
      <c r="C24" s="69" t="s">
        <v>140</v>
      </c>
      <c r="D24" s="68">
        <v>18</v>
      </c>
      <c r="E24" s="68">
        <v>102</v>
      </c>
      <c r="F24" s="68">
        <v>77</v>
      </c>
      <c r="G24" s="70">
        <f t="shared" si="8"/>
        <v>1.3246753246753247</v>
      </c>
      <c r="H24" s="62">
        <v>90</v>
      </c>
      <c r="I24" s="63">
        <v>73</v>
      </c>
      <c r="J24" s="63">
        <v>105</v>
      </c>
      <c r="K24" s="63">
        <f t="shared" si="9"/>
        <v>0.69523809523809521</v>
      </c>
      <c r="L24" s="63">
        <v>88</v>
      </c>
      <c r="M24" s="63">
        <v>96</v>
      </c>
      <c r="N24" s="64">
        <v>93</v>
      </c>
      <c r="O24" s="64">
        <f t="shared" si="10"/>
        <v>1.032258064516129</v>
      </c>
      <c r="P24" s="64">
        <v>88</v>
      </c>
      <c r="Q24" s="64">
        <v>88</v>
      </c>
      <c r="R24" s="64">
        <v>94</v>
      </c>
      <c r="S24" s="64">
        <f t="shared" si="3"/>
        <v>0.93617021276595747</v>
      </c>
      <c r="T24" s="64">
        <f t="shared" si="11"/>
        <v>284</v>
      </c>
      <c r="U24" s="64">
        <f t="shared" si="12"/>
        <v>359</v>
      </c>
      <c r="V24" s="64">
        <f t="shared" si="13"/>
        <v>369</v>
      </c>
      <c r="W24" s="64">
        <f t="shared" si="14"/>
        <v>0.97289972899728994</v>
      </c>
    </row>
    <row r="25" spans="2:23" ht="21" customHeight="1" thickBot="1" x14ac:dyDescent="0.5">
      <c r="B25" s="57">
        <v>10</v>
      </c>
      <c r="C25" s="69" t="s">
        <v>29</v>
      </c>
      <c r="D25" s="68">
        <v>20</v>
      </c>
      <c r="E25" s="68">
        <v>96</v>
      </c>
      <c r="F25" s="68">
        <v>68</v>
      </c>
      <c r="G25" s="70">
        <f t="shared" si="8"/>
        <v>1.411764705882353</v>
      </c>
      <c r="H25" s="62">
        <v>94</v>
      </c>
      <c r="I25" s="62">
        <v>80</v>
      </c>
      <c r="J25" s="63">
        <v>94</v>
      </c>
      <c r="K25" s="63">
        <f t="shared" si="9"/>
        <v>0.85106382978723405</v>
      </c>
      <c r="L25" s="63">
        <v>84</v>
      </c>
      <c r="M25" s="63">
        <v>93</v>
      </c>
      <c r="N25" s="64">
        <v>96</v>
      </c>
      <c r="O25" s="64">
        <f t="shared" si="10"/>
        <v>0.96875</v>
      </c>
      <c r="P25" s="64">
        <v>82</v>
      </c>
      <c r="Q25" s="64">
        <v>102</v>
      </c>
      <c r="R25" s="64">
        <v>83</v>
      </c>
      <c r="S25" s="64">
        <f t="shared" si="3"/>
        <v>1.2289156626506024</v>
      </c>
      <c r="T25" s="64">
        <f t="shared" si="11"/>
        <v>280</v>
      </c>
      <c r="U25" s="64">
        <f t="shared" si="12"/>
        <v>371</v>
      </c>
      <c r="V25" s="64">
        <f t="shared" si="13"/>
        <v>341</v>
      </c>
      <c r="W25" s="64">
        <f t="shared" si="14"/>
        <v>1.0879765395894427</v>
      </c>
    </row>
    <row r="26" spans="2:23" ht="21" customHeight="1" thickBot="1" x14ac:dyDescent="0.5">
      <c r="B26" s="57">
        <v>11</v>
      </c>
      <c r="C26" s="69" t="s">
        <v>164</v>
      </c>
      <c r="D26" s="68">
        <v>18</v>
      </c>
      <c r="E26" s="68">
        <v>96</v>
      </c>
      <c r="F26" s="68">
        <v>85</v>
      </c>
      <c r="G26" s="70">
        <f t="shared" si="8"/>
        <v>1.1294117647058823</v>
      </c>
      <c r="H26" s="62">
        <v>90</v>
      </c>
      <c r="I26" s="63">
        <v>59</v>
      </c>
      <c r="J26" s="63">
        <v>105</v>
      </c>
      <c r="K26" s="63">
        <f t="shared" si="9"/>
        <v>0.56190476190476191</v>
      </c>
      <c r="L26" s="63">
        <v>86</v>
      </c>
      <c r="M26" s="63">
        <v>95</v>
      </c>
      <c r="N26" s="64">
        <v>97</v>
      </c>
      <c r="O26" s="64">
        <f t="shared" si="10"/>
        <v>0.97938144329896903</v>
      </c>
      <c r="P26" s="64">
        <v>82</v>
      </c>
      <c r="Q26" s="64">
        <v>91</v>
      </c>
      <c r="R26" s="64">
        <v>104</v>
      </c>
      <c r="S26" s="64">
        <f t="shared" si="3"/>
        <v>0.875</v>
      </c>
      <c r="T26" s="64">
        <f t="shared" si="11"/>
        <v>276</v>
      </c>
      <c r="U26" s="64">
        <f t="shared" si="12"/>
        <v>341</v>
      </c>
      <c r="V26" s="64">
        <f t="shared" si="13"/>
        <v>391</v>
      </c>
      <c r="W26" s="64">
        <f t="shared" si="14"/>
        <v>0.87212276214833762</v>
      </c>
    </row>
    <row r="27" spans="2:23" ht="21" customHeight="1" thickBot="1" x14ac:dyDescent="0.5">
      <c r="B27" s="57">
        <v>12</v>
      </c>
      <c r="C27" s="69" t="s">
        <v>98</v>
      </c>
      <c r="D27" s="68">
        <v>16</v>
      </c>
      <c r="E27" s="68">
        <v>93</v>
      </c>
      <c r="F27" s="68">
        <v>72</v>
      </c>
      <c r="G27" s="70">
        <f t="shared" si="8"/>
        <v>1.2916666666666667</v>
      </c>
      <c r="H27" s="62">
        <v>88</v>
      </c>
      <c r="I27" s="63">
        <v>101</v>
      </c>
      <c r="J27" s="63">
        <v>87</v>
      </c>
      <c r="K27" s="63">
        <f t="shared" si="9"/>
        <v>1.1609195402298851</v>
      </c>
      <c r="L27" s="63">
        <v>84</v>
      </c>
      <c r="M27" s="63">
        <v>105</v>
      </c>
      <c r="N27" s="64">
        <v>67</v>
      </c>
      <c r="O27" s="64">
        <f t="shared" si="10"/>
        <v>1.5671641791044777</v>
      </c>
      <c r="P27" s="64">
        <v>86</v>
      </c>
      <c r="Q27" s="64">
        <v>94</v>
      </c>
      <c r="R27" s="64">
        <v>102</v>
      </c>
      <c r="S27" s="64">
        <f t="shared" si="3"/>
        <v>0.92156862745098034</v>
      </c>
      <c r="T27" s="64">
        <f t="shared" si="11"/>
        <v>274</v>
      </c>
      <c r="U27" s="64">
        <f t="shared" si="12"/>
        <v>393</v>
      </c>
      <c r="V27" s="64">
        <f t="shared" si="13"/>
        <v>328</v>
      </c>
      <c r="W27" s="64">
        <f t="shared" si="14"/>
        <v>1.1981707317073171</v>
      </c>
    </row>
    <row r="28" spans="2:23" ht="21" customHeight="1" thickBot="1" x14ac:dyDescent="0.5">
      <c r="B28" s="21">
        <v>13</v>
      </c>
      <c r="C28" s="27" t="s">
        <v>85</v>
      </c>
      <c r="D28" s="23">
        <v>16</v>
      </c>
      <c r="E28" s="23">
        <v>87</v>
      </c>
      <c r="F28" s="23">
        <v>77</v>
      </c>
      <c r="G28" s="24">
        <f t="shared" si="8"/>
        <v>1.1298701298701299</v>
      </c>
      <c r="H28" s="22">
        <v>90</v>
      </c>
      <c r="I28" s="25">
        <v>105</v>
      </c>
      <c r="J28" s="25">
        <v>67</v>
      </c>
      <c r="K28" s="25">
        <f t="shared" si="9"/>
        <v>1.5671641791044777</v>
      </c>
      <c r="L28" s="25">
        <v>82</v>
      </c>
      <c r="M28" s="25">
        <v>91</v>
      </c>
      <c r="N28" s="26">
        <v>82</v>
      </c>
      <c r="O28" s="26">
        <f t="shared" si="10"/>
        <v>1.1097560975609757</v>
      </c>
      <c r="P28" s="26">
        <v>84</v>
      </c>
      <c r="Q28" s="26">
        <v>92</v>
      </c>
      <c r="R28" s="26">
        <v>104</v>
      </c>
      <c r="S28" s="26">
        <f t="shared" si="3"/>
        <v>0.88461538461538458</v>
      </c>
      <c r="T28" s="26">
        <f t="shared" si="11"/>
        <v>272</v>
      </c>
      <c r="U28" s="26">
        <f t="shared" si="12"/>
        <v>375</v>
      </c>
      <c r="V28" s="26">
        <f t="shared" si="13"/>
        <v>330</v>
      </c>
      <c r="W28" s="26">
        <f t="shared" si="14"/>
        <v>1.1363636363636365</v>
      </c>
    </row>
    <row r="29" spans="2:23" ht="21" customHeight="1" thickBot="1" x14ac:dyDescent="0.5">
      <c r="B29" s="21">
        <v>14</v>
      </c>
      <c r="C29" s="27" t="s">
        <v>224</v>
      </c>
      <c r="D29" s="23">
        <v>18</v>
      </c>
      <c r="E29" s="23">
        <v>94</v>
      </c>
      <c r="F29" s="23">
        <v>74</v>
      </c>
      <c r="G29" s="24">
        <f t="shared" si="8"/>
        <v>1.2702702702702702</v>
      </c>
      <c r="H29" s="22">
        <v>92</v>
      </c>
      <c r="I29" s="25">
        <v>70</v>
      </c>
      <c r="J29" s="25">
        <v>95</v>
      </c>
      <c r="K29" s="25">
        <f t="shared" si="9"/>
        <v>0.73684210526315785</v>
      </c>
      <c r="L29" s="25">
        <v>82</v>
      </c>
      <c r="M29" s="25">
        <v>88</v>
      </c>
      <c r="N29" s="26">
        <v>102</v>
      </c>
      <c r="O29" s="26">
        <f t="shared" si="10"/>
        <v>0.86274509803921573</v>
      </c>
      <c r="P29" s="26">
        <v>80</v>
      </c>
      <c r="Q29" s="26">
        <v>89</v>
      </c>
      <c r="R29" s="26">
        <v>86</v>
      </c>
      <c r="S29" s="26">
        <f t="shared" si="3"/>
        <v>1.0348837209302326</v>
      </c>
      <c r="T29" s="26">
        <f t="shared" si="11"/>
        <v>272</v>
      </c>
      <c r="U29" s="26">
        <f t="shared" si="12"/>
        <v>341</v>
      </c>
      <c r="V29" s="26">
        <f t="shared" si="13"/>
        <v>357</v>
      </c>
      <c r="W29" s="26">
        <f t="shared" si="14"/>
        <v>0.9551820728291317</v>
      </c>
    </row>
    <row r="30" spans="2:23" ht="21" customHeight="1" thickBot="1" x14ac:dyDescent="0.5">
      <c r="B30" s="21">
        <v>15</v>
      </c>
      <c r="C30" s="27" t="s">
        <v>79</v>
      </c>
      <c r="D30" s="23">
        <v>14</v>
      </c>
      <c r="E30" s="23">
        <v>90</v>
      </c>
      <c r="F30" s="23">
        <v>89</v>
      </c>
      <c r="G30" s="24">
        <f t="shared" si="8"/>
        <v>1.0112359550561798</v>
      </c>
      <c r="H30" s="22">
        <v>90</v>
      </c>
      <c r="I30" s="25">
        <v>103</v>
      </c>
      <c r="J30" s="25">
        <v>68</v>
      </c>
      <c r="K30" s="25">
        <f t="shared" si="9"/>
        <v>1.5147058823529411</v>
      </c>
      <c r="L30" s="25">
        <v>80</v>
      </c>
      <c r="M30" s="25">
        <v>99</v>
      </c>
      <c r="N30" s="26">
        <v>87</v>
      </c>
      <c r="O30" s="26">
        <f t="shared" si="10"/>
        <v>1.1379310344827587</v>
      </c>
      <c r="P30" s="26">
        <v>84</v>
      </c>
      <c r="Q30" s="26">
        <v>106</v>
      </c>
      <c r="R30" s="26">
        <v>79</v>
      </c>
      <c r="S30" s="26">
        <f t="shared" si="3"/>
        <v>1.3417721518987342</v>
      </c>
      <c r="T30" s="26">
        <f t="shared" si="11"/>
        <v>268</v>
      </c>
      <c r="U30" s="26">
        <f t="shared" si="12"/>
        <v>398</v>
      </c>
      <c r="V30" s="26">
        <f t="shared" si="13"/>
        <v>323</v>
      </c>
      <c r="W30" s="26">
        <f t="shared" si="14"/>
        <v>1.2321981424148607</v>
      </c>
    </row>
    <row r="31" spans="2:23" ht="21" customHeight="1" thickBot="1" x14ac:dyDescent="0.5">
      <c r="B31" s="21">
        <v>16</v>
      </c>
      <c r="C31" s="27" t="s">
        <v>90</v>
      </c>
      <c r="D31" s="23">
        <v>16</v>
      </c>
      <c r="E31" s="23">
        <v>95</v>
      </c>
      <c r="F31" s="23">
        <v>83</v>
      </c>
      <c r="G31" s="24">
        <f t="shared" si="8"/>
        <v>1.1445783132530121</v>
      </c>
      <c r="H31" s="22">
        <v>88</v>
      </c>
      <c r="I31" s="25">
        <v>102</v>
      </c>
      <c r="J31" s="25">
        <v>56</v>
      </c>
      <c r="K31" s="25">
        <f t="shared" si="9"/>
        <v>1.8214285714285714</v>
      </c>
      <c r="L31" s="25">
        <v>74</v>
      </c>
      <c r="M31" s="25">
        <v>73</v>
      </c>
      <c r="N31" s="26">
        <v>105</v>
      </c>
      <c r="O31" s="26">
        <f t="shared" si="10"/>
        <v>0.69523809523809521</v>
      </c>
      <c r="P31" s="26">
        <v>76</v>
      </c>
      <c r="Q31" s="26">
        <v>106</v>
      </c>
      <c r="R31" s="26">
        <v>91</v>
      </c>
      <c r="S31" s="26">
        <f t="shared" si="3"/>
        <v>1.1648351648351649</v>
      </c>
      <c r="T31" s="26">
        <f t="shared" si="11"/>
        <v>254</v>
      </c>
      <c r="U31" s="26">
        <f t="shared" si="12"/>
        <v>376</v>
      </c>
      <c r="V31" s="26">
        <f t="shared" si="13"/>
        <v>335</v>
      </c>
      <c r="W31" s="26">
        <f t="shared" si="14"/>
        <v>1.1223880597014926</v>
      </c>
    </row>
    <row r="32" spans="2:23" ht="21" customHeight="1" thickBot="1" x14ac:dyDescent="0.5">
      <c r="B32" s="21">
        <v>17</v>
      </c>
      <c r="C32" s="27" t="s">
        <v>199</v>
      </c>
      <c r="D32" s="23">
        <v>16</v>
      </c>
      <c r="E32" s="23">
        <v>89</v>
      </c>
      <c r="F32" s="23">
        <v>94</v>
      </c>
      <c r="G32" s="24">
        <f t="shared" si="8"/>
        <v>0.94680851063829785</v>
      </c>
      <c r="H32" s="22">
        <v>86</v>
      </c>
      <c r="I32" s="25">
        <v>99</v>
      </c>
      <c r="J32" s="25">
        <v>97</v>
      </c>
      <c r="K32" s="25">
        <f t="shared" si="9"/>
        <v>1.0206185567010309</v>
      </c>
      <c r="L32" s="25">
        <v>78</v>
      </c>
      <c r="M32" s="25">
        <v>87</v>
      </c>
      <c r="N32" s="26">
        <v>90</v>
      </c>
      <c r="O32" s="26">
        <f t="shared" si="10"/>
        <v>0.96666666666666667</v>
      </c>
      <c r="P32" s="26">
        <v>74</v>
      </c>
      <c r="Q32" s="26">
        <v>88</v>
      </c>
      <c r="R32" s="26">
        <v>110</v>
      </c>
      <c r="S32" s="26">
        <f t="shared" si="3"/>
        <v>0.8</v>
      </c>
      <c r="T32" s="26">
        <f t="shared" si="11"/>
        <v>254</v>
      </c>
      <c r="U32" s="26">
        <f t="shared" si="12"/>
        <v>363</v>
      </c>
      <c r="V32" s="26">
        <f t="shared" si="13"/>
        <v>391</v>
      </c>
      <c r="W32" s="26">
        <f t="shared" si="14"/>
        <v>0.92838874680306904</v>
      </c>
    </row>
    <row r="33" spans="2:23" ht="21" customHeight="1" thickBot="1" x14ac:dyDescent="0.5">
      <c r="B33" s="21">
        <v>18</v>
      </c>
      <c r="C33" s="27" t="s">
        <v>43</v>
      </c>
      <c r="D33" s="23">
        <v>16</v>
      </c>
      <c r="E33" s="23">
        <v>92</v>
      </c>
      <c r="F33" s="23">
        <v>101</v>
      </c>
      <c r="G33" s="24">
        <f t="shared" si="8"/>
        <v>0.91089108910891092</v>
      </c>
      <c r="H33" s="22">
        <v>86</v>
      </c>
      <c r="I33" s="25">
        <v>80</v>
      </c>
      <c r="J33" s="25">
        <v>91</v>
      </c>
      <c r="K33" s="25">
        <f t="shared" si="9"/>
        <v>0.87912087912087911</v>
      </c>
      <c r="L33" s="25">
        <v>76</v>
      </c>
      <c r="M33" s="25">
        <v>78</v>
      </c>
      <c r="N33" s="26">
        <v>102</v>
      </c>
      <c r="O33" s="26">
        <f t="shared" si="10"/>
        <v>0.76470588235294112</v>
      </c>
      <c r="P33" s="26">
        <v>74</v>
      </c>
      <c r="Q33" s="26">
        <v>101</v>
      </c>
      <c r="R33" s="26">
        <v>93</v>
      </c>
      <c r="S33" s="26">
        <f t="shared" si="3"/>
        <v>1.086021505376344</v>
      </c>
      <c r="T33" s="26">
        <f t="shared" si="11"/>
        <v>252</v>
      </c>
      <c r="U33" s="26">
        <f t="shared" si="12"/>
        <v>351</v>
      </c>
      <c r="V33" s="26">
        <f t="shared" si="13"/>
        <v>387</v>
      </c>
      <c r="W33" s="26">
        <f t="shared" si="14"/>
        <v>0.90697674418604646</v>
      </c>
    </row>
    <row r="34" spans="2:23" ht="21" customHeight="1" thickBot="1" x14ac:dyDescent="0.5">
      <c r="B34" s="21">
        <v>19</v>
      </c>
      <c r="C34" s="27" t="s">
        <v>44</v>
      </c>
      <c r="D34" s="23">
        <v>14</v>
      </c>
      <c r="E34" s="23">
        <v>86</v>
      </c>
      <c r="F34" s="23">
        <v>92</v>
      </c>
      <c r="G34" s="24">
        <f t="shared" si="8"/>
        <v>0.93478260869565222</v>
      </c>
      <c r="H34" s="22">
        <v>82</v>
      </c>
      <c r="I34" s="25">
        <v>92</v>
      </c>
      <c r="J34" s="25">
        <v>98</v>
      </c>
      <c r="K34" s="25">
        <f t="shared" si="9"/>
        <v>0.93877551020408168</v>
      </c>
      <c r="L34" s="25">
        <v>76</v>
      </c>
      <c r="M34" s="25">
        <v>105</v>
      </c>
      <c r="N34" s="26">
        <v>55</v>
      </c>
      <c r="O34" s="26">
        <f t="shared" si="10"/>
        <v>1.9090909090909092</v>
      </c>
      <c r="P34" s="26">
        <v>78</v>
      </c>
      <c r="Q34" s="26">
        <v>92</v>
      </c>
      <c r="R34" s="26">
        <v>92</v>
      </c>
      <c r="S34" s="26">
        <f t="shared" si="3"/>
        <v>1</v>
      </c>
      <c r="T34" s="26">
        <f t="shared" si="11"/>
        <v>250</v>
      </c>
      <c r="U34" s="26">
        <f t="shared" si="12"/>
        <v>375</v>
      </c>
      <c r="V34" s="26">
        <f t="shared" si="13"/>
        <v>337</v>
      </c>
      <c r="W34" s="26">
        <f t="shared" si="14"/>
        <v>1.1127596439169138</v>
      </c>
    </row>
    <row r="35" spans="2:23" ht="21" customHeight="1" thickBot="1" x14ac:dyDescent="0.5">
      <c r="B35" s="21">
        <v>20</v>
      </c>
      <c r="C35" s="27" t="s">
        <v>144</v>
      </c>
      <c r="D35" s="23">
        <v>14</v>
      </c>
      <c r="E35" s="23">
        <v>83</v>
      </c>
      <c r="F35" s="23">
        <v>81</v>
      </c>
      <c r="G35" s="24">
        <f t="shared" si="8"/>
        <v>1.0246913580246915</v>
      </c>
      <c r="H35" s="22">
        <v>84</v>
      </c>
      <c r="I35" s="25">
        <v>73</v>
      </c>
      <c r="J35" s="25">
        <v>93</v>
      </c>
      <c r="K35" s="25">
        <f t="shared" si="9"/>
        <v>0.78494623655913975</v>
      </c>
      <c r="L35" s="25">
        <v>74</v>
      </c>
      <c r="M35" s="25">
        <v>94</v>
      </c>
      <c r="N35" s="26">
        <v>84</v>
      </c>
      <c r="O35" s="26">
        <f t="shared" si="10"/>
        <v>1.1190476190476191</v>
      </c>
      <c r="P35" s="26">
        <v>76</v>
      </c>
      <c r="Q35" s="26">
        <v>81</v>
      </c>
      <c r="R35" s="26">
        <v>108</v>
      </c>
      <c r="S35" s="26">
        <f t="shared" si="3"/>
        <v>0.75</v>
      </c>
      <c r="T35" s="26">
        <f t="shared" si="11"/>
        <v>248</v>
      </c>
      <c r="U35" s="26">
        <f t="shared" si="12"/>
        <v>331</v>
      </c>
      <c r="V35" s="26">
        <f t="shared" si="13"/>
        <v>366</v>
      </c>
      <c r="W35" s="26">
        <f t="shared" si="14"/>
        <v>0.90437158469945356</v>
      </c>
    </row>
    <row r="36" spans="2:23" ht="21" customHeight="1" thickBot="1" x14ac:dyDescent="0.5">
      <c r="B36" s="21">
        <v>21</v>
      </c>
      <c r="C36" s="10" t="s">
        <v>59</v>
      </c>
      <c r="D36" s="11">
        <v>16</v>
      </c>
      <c r="E36" s="11">
        <v>91</v>
      </c>
      <c r="F36" s="11">
        <v>87</v>
      </c>
      <c r="G36" s="24">
        <f t="shared" si="8"/>
        <v>1.0459770114942528</v>
      </c>
      <c r="H36" s="9">
        <v>84</v>
      </c>
      <c r="I36" s="14">
        <v>87</v>
      </c>
      <c r="J36" s="14">
        <v>99</v>
      </c>
      <c r="K36" s="25">
        <f t="shared" si="9"/>
        <v>0.87878787878787878</v>
      </c>
      <c r="L36" s="14">
        <v>72</v>
      </c>
      <c r="M36" s="14">
        <v>84</v>
      </c>
      <c r="N36" s="13">
        <v>87</v>
      </c>
      <c r="O36" s="26">
        <f t="shared" si="10"/>
        <v>0.96551724137931039</v>
      </c>
      <c r="P36" s="13">
        <v>66</v>
      </c>
      <c r="Q36" s="13">
        <v>76</v>
      </c>
      <c r="R36" s="13">
        <v>105</v>
      </c>
      <c r="S36" s="26">
        <f t="shared" si="3"/>
        <v>0.72380952380952379</v>
      </c>
      <c r="T36" s="26">
        <f t="shared" si="11"/>
        <v>238</v>
      </c>
      <c r="U36" s="26">
        <f t="shared" si="12"/>
        <v>338</v>
      </c>
      <c r="V36" s="26">
        <f t="shared" si="13"/>
        <v>378</v>
      </c>
      <c r="W36" s="26">
        <f t="shared" si="14"/>
        <v>0.89417989417989419</v>
      </c>
    </row>
    <row r="37" spans="2:23" ht="21" customHeight="1" thickBot="1" x14ac:dyDescent="0.5">
      <c r="B37" s="21">
        <v>22</v>
      </c>
      <c r="C37" s="27" t="s">
        <v>117</v>
      </c>
      <c r="D37" s="23">
        <v>12</v>
      </c>
      <c r="E37" s="30">
        <v>60</v>
      </c>
      <c r="F37" s="30">
        <v>97</v>
      </c>
      <c r="G37" s="24">
        <f t="shared" si="8"/>
        <v>0.61855670103092786</v>
      </c>
      <c r="H37" s="22">
        <v>80</v>
      </c>
      <c r="I37" s="25">
        <v>105</v>
      </c>
      <c r="J37" s="25">
        <v>70</v>
      </c>
      <c r="K37" s="25">
        <f t="shared" si="9"/>
        <v>1.5</v>
      </c>
      <c r="L37" s="25">
        <v>68</v>
      </c>
      <c r="M37" s="25">
        <v>105</v>
      </c>
      <c r="N37" s="26">
        <v>77</v>
      </c>
      <c r="O37" s="26">
        <f t="shared" si="10"/>
        <v>1.3636363636363635</v>
      </c>
      <c r="P37" s="26">
        <v>72</v>
      </c>
      <c r="Q37" s="26">
        <v>98</v>
      </c>
      <c r="R37" s="26">
        <v>89</v>
      </c>
      <c r="S37" s="26">
        <f t="shared" si="3"/>
        <v>1.101123595505618</v>
      </c>
      <c r="T37" s="26">
        <f t="shared" si="11"/>
        <v>232</v>
      </c>
      <c r="U37" s="26">
        <f t="shared" si="12"/>
        <v>368</v>
      </c>
      <c r="V37" s="26">
        <f t="shared" si="13"/>
        <v>333</v>
      </c>
      <c r="W37" s="26">
        <f t="shared" si="14"/>
        <v>1.1051051051051051</v>
      </c>
    </row>
    <row r="38" spans="2:23" ht="21" customHeight="1" thickBot="1" x14ac:dyDescent="0.5">
      <c r="B38" s="21">
        <v>23</v>
      </c>
      <c r="C38" s="27" t="s">
        <v>30</v>
      </c>
      <c r="D38" s="23">
        <v>14</v>
      </c>
      <c r="E38" s="23">
        <v>80</v>
      </c>
      <c r="F38" s="23">
        <v>91</v>
      </c>
      <c r="G38" s="24">
        <f t="shared" si="8"/>
        <v>0.87912087912087911</v>
      </c>
      <c r="H38" s="22">
        <v>80</v>
      </c>
      <c r="I38" s="25">
        <v>71</v>
      </c>
      <c r="J38" s="25">
        <v>105</v>
      </c>
      <c r="K38" s="25">
        <f t="shared" si="9"/>
        <v>0.67619047619047623</v>
      </c>
      <c r="L38" s="25">
        <v>70</v>
      </c>
      <c r="M38" s="25">
        <v>86</v>
      </c>
      <c r="N38" s="26">
        <v>88</v>
      </c>
      <c r="O38" s="26">
        <f t="shared" si="10"/>
        <v>0.97727272727272729</v>
      </c>
      <c r="P38" s="26">
        <v>68</v>
      </c>
      <c r="Q38" s="26">
        <v>95</v>
      </c>
      <c r="R38" s="26">
        <v>104</v>
      </c>
      <c r="S38" s="26">
        <f t="shared" si="3"/>
        <v>0.91346153846153844</v>
      </c>
      <c r="T38" s="26">
        <f t="shared" si="11"/>
        <v>232</v>
      </c>
      <c r="U38" s="26">
        <f t="shared" si="12"/>
        <v>332</v>
      </c>
      <c r="V38" s="26">
        <f t="shared" si="13"/>
        <v>388</v>
      </c>
      <c r="W38" s="26">
        <f t="shared" si="14"/>
        <v>0.85567010309278346</v>
      </c>
    </row>
    <row r="39" spans="2:23" ht="21" customHeight="1" thickBot="1" x14ac:dyDescent="0.5">
      <c r="B39" s="21">
        <v>24</v>
      </c>
      <c r="C39" s="27" t="s">
        <v>121</v>
      </c>
      <c r="D39" s="23">
        <v>14</v>
      </c>
      <c r="E39" s="23">
        <v>77</v>
      </c>
      <c r="F39" s="23">
        <v>97</v>
      </c>
      <c r="G39" s="24">
        <f t="shared" si="8"/>
        <v>0.79381443298969068</v>
      </c>
      <c r="H39" s="22">
        <v>80</v>
      </c>
      <c r="I39" s="25">
        <v>73</v>
      </c>
      <c r="J39" s="25">
        <v>106</v>
      </c>
      <c r="K39" s="25">
        <f t="shared" si="9"/>
        <v>0.68867924528301883</v>
      </c>
      <c r="L39" s="25">
        <v>66</v>
      </c>
      <c r="M39" s="25">
        <v>69</v>
      </c>
      <c r="N39" s="26">
        <v>105</v>
      </c>
      <c r="O39" s="26">
        <f t="shared" si="10"/>
        <v>0.65714285714285714</v>
      </c>
      <c r="P39" s="26">
        <v>68</v>
      </c>
      <c r="Q39" s="26">
        <v>102</v>
      </c>
      <c r="R39" s="26">
        <v>66</v>
      </c>
      <c r="S39" s="26">
        <f t="shared" si="3"/>
        <v>1.5454545454545454</v>
      </c>
      <c r="T39" s="26">
        <f t="shared" si="11"/>
        <v>228</v>
      </c>
      <c r="U39" s="26">
        <f t="shared" si="12"/>
        <v>321</v>
      </c>
      <c r="V39" s="26">
        <f t="shared" si="13"/>
        <v>374</v>
      </c>
      <c r="W39" s="26">
        <f t="shared" si="14"/>
        <v>0.85828877005347592</v>
      </c>
    </row>
    <row r="40" spans="2:23" ht="21" customHeight="1" thickBot="1" x14ac:dyDescent="0.5">
      <c r="B40" s="21">
        <v>25</v>
      </c>
      <c r="C40" s="27" t="s">
        <v>101</v>
      </c>
      <c r="D40" s="23">
        <v>12</v>
      </c>
      <c r="E40" s="23">
        <v>85</v>
      </c>
      <c r="F40" s="23">
        <v>86</v>
      </c>
      <c r="G40" s="24">
        <f t="shared" si="8"/>
        <v>0.98837209302325579</v>
      </c>
      <c r="H40" s="22">
        <v>78</v>
      </c>
      <c r="I40" s="25">
        <v>100</v>
      </c>
      <c r="J40" s="25">
        <v>67</v>
      </c>
      <c r="K40" s="25">
        <f t="shared" si="9"/>
        <v>1.4925373134328359</v>
      </c>
      <c r="L40" s="25">
        <v>66</v>
      </c>
      <c r="M40" s="25">
        <v>105</v>
      </c>
      <c r="N40" s="26">
        <v>86</v>
      </c>
      <c r="O40" s="26">
        <f t="shared" si="10"/>
        <v>1.2209302325581395</v>
      </c>
      <c r="P40" s="26">
        <v>70</v>
      </c>
      <c r="Q40" s="26">
        <v>97</v>
      </c>
      <c r="R40" s="26">
        <v>91</v>
      </c>
      <c r="S40" s="26">
        <f t="shared" si="3"/>
        <v>1.0659340659340659</v>
      </c>
      <c r="T40" s="26">
        <f t="shared" si="11"/>
        <v>226</v>
      </c>
      <c r="U40" s="26">
        <f t="shared" si="12"/>
        <v>387</v>
      </c>
      <c r="V40" s="26">
        <f t="shared" si="13"/>
        <v>330</v>
      </c>
      <c r="W40" s="26">
        <f t="shared" si="14"/>
        <v>1.1727272727272726</v>
      </c>
    </row>
    <row r="41" spans="2:23" ht="21" customHeight="1" thickBot="1" x14ac:dyDescent="0.5">
      <c r="B41" s="21">
        <v>26</v>
      </c>
      <c r="C41" s="27" t="s">
        <v>154</v>
      </c>
      <c r="D41" s="23">
        <v>14</v>
      </c>
      <c r="E41" s="23">
        <v>83</v>
      </c>
      <c r="F41" s="23">
        <v>93</v>
      </c>
      <c r="G41" s="24">
        <f t="shared" si="8"/>
        <v>0.89247311827956988</v>
      </c>
      <c r="H41" s="22">
        <v>82</v>
      </c>
      <c r="I41" s="25">
        <v>81</v>
      </c>
      <c r="J41" s="25">
        <v>100</v>
      </c>
      <c r="K41" s="25">
        <f t="shared" si="9"/>
        <v>0.81</v>
      </c>
      <c r="L41" s="25">
        <v>68</v>
      </c>
      <c r="M41" s="25">
        <v>78</v>
      </c>
      <c r="N41" s="26">
        <v>97</v>
      </c>
      <c r="O41" s="26">
        <f t="shared" si="10"/>
        <v>0.80412371134020622</v>
      </c>
      <c r="P41" s="26">
        <v>58</v>
      </c>
      <c r="Q41" s="26">
        <v>0</v>
      </c>
      <c r="R41" s="26">
        <v>105</v>
      </c>
      <c r="S41" s="26">
        <f t="shared" si="3"/>
        <v>0</v>
      </c>
      <c r="T41" s="26">
        <f t="shared" si="11"/>
        <v>222</v>
      </c>
      <c r="U41" s="26">
        <f t="shared" si="12"/>
        <v>242</v>
      </c>
      <c r="V41" s="26">
        <f t="shared" si="13"/>
        <v>395</v>
      </c>
      <c r="W41" s="26">
        <f t="shared" si="14"/>
        <v>0.61265822784810131</v>
      </c>
    </row>
    <row r="42" spans="2:23" ht="21" customHeight="1" thickBot="1" x14ac:dyDescent="0.5">
      <c r="B42" s="21">
        <v>27</v>
      </c>
      <c r="C42" s="27" t="s">
        <v>200</v>
      </c>
      <c r="D42" s="23">
        <v>10</v>
      </c>
      <c r="E42" s="23">
        <v>69</v>
      </c>
      <c r="F42" s="23">
        <v>105</v>
      </c>
      <c r="G42" s="24">
        <f t="shared" si="8"/>
        <v>0.65714285714285714</v>
      </c>
      <c r="H42" s="22">
        <v>76</v>
      </c>
      <c r="I42" s="25">
        <v>90</v>
      </c>
      <c r="J42" s="25">
        <v>76</v>
      </c>
      <c r="K42" s="25">
        <f t="shared" si="9"/>
        <v>1.1842105263157894</v>
      </c>
      <c r="L42" s="25">
        <v>64</v>
      </c>
      <c r="M42" s="25">
        <v>94</v>
      </c>
      <c r="N42" s="26">
        <v>85</v>
      </c>
      <c r="O42" s="26">
        <f t="shared" si="10"/>
        <v>1.1058823529411765</v>
      </c>
      <c r="P42" s="26">
        <v>66</v>
      </c>
      <c r="Q42" s="26">
        <v>103</v>
      </c>
      <c r="R42" s="26">
        <v>70</v>
      </c>
      <c r="S42" s="26">
        <f t="shared" si="3"/>
        <v>1.4714285714285715</v>
      </c>
      <c r="T42" s="26">
        <f t="shared" si="11"/>
        <v>216</v>
      </c>
      <c r="U42" s="26">
        <f t="shared" si="12"/>
        <v>356</v>
      </c>
      <c r="V42" s="26">
        <f t="shared" si="13"/>
        <v>336</v>
      </c>
      <c r="W42" s="26">
        <f t="shared" si="14"/>
        <v>1.0595238095238095</v>
      </c>
    </row>
    <row r="43" spans="2:23" ht="21" customHeight="1" thickBot="1" x14ac:dyDescent="0.5">
      <c r="B43" s="21">
        <v>28</v>
      </c>
      <c r="C43" s="27" t="s">
        <v>141</v>
      </c>
      <c r="D43" s="23">
        <v>12</v>
      </c>
      <c r="E43" s="23">
        <v>55</v>
      </c>
      <c r="F43" s="23">
        <v>103</v>
      </c>
      <c r="G43" s="24">
        <f t="shared" si="8"/>
        <v>0.53398058252427183</v>
      </c>
      <c r="H43" s="22">
        <v>80</v>
      </c>
      <c r="I43" s="25">
        <v>101</v>
      </c>
      <c r="J43" s="25">
        <v>81</v>
      </c>
      <c r="K43" s="25">
        <f t="shared" si="9"/>
        <v>1.2469135802469136</v>
      </c>
      <c r="L43" s="25">
        <v>60</v>
      </c>
      <c r="M43" s="25">
        <v>87</v>
      </c>
      <c r="N43" s="26">
        <v>99</v>
      </c>
      <c r="O43" s="26">
        <f t="shared" si="10"/>
        <v>0.87878787878787878</v>
      </c>
      <c r="P43" s="26">
        <v>60</v>
      </c>
      <c r="Q43" s="26">
        <v>107</v>
      </c>
      <c r="R43" s="26">
        <v>73</v>
      </c>
      <c r="S43" s="26">
        <f t="shared" si="3"/>
        <v>1.4657534246575343</v>
      </c>
      <c r="T43" s="26">
        <f t="shared" si="11"/>
        <v>212</v>
      </c>
      <c r="U43" s="26">
        <f t="shared" si="12"/>
        <v>350</v>
      </c>
      <c r="V43" s="26">
        <f t="shared" si="13"/>
        <v>356</v>
      </c>
      <c r="W43" s="26">
        <f t="shared" si="14"/>
        <v>0.9831460674157303</v>
      </c>
    </row>
    <row r="44" spans="2:23" ht="21" customHeight="1" thickBot="1" x14ac:dyDescent="0.5">
      <c r="B44" s="21">
        <v>29</v>
      </c>
      <c r="C44" s="27" t="s">
        <v>190</v>
      </c>
      <c r="D44" s="23">
        <v>10</v>
      </c>
      <c r="E44" s="23">
        <v>57</v>
      </c>
      <c r="F44" s="23">
        <v>105</v>
      </c>
      <c r="G44" s="24">
        <f t="shared" si="8"/>
        <v>0.54285714285714282</v>
      </c>
      <c r="H44" s="22">
        <v>78</v>
      </c>
      <c r="I44" s="25">
        <v>99</v>
      </c>
      <c r="J44" s="25">
        <v>90</v>
      </c>
      <c r="K44" s="25">
        <f t="shared" si="9"/>
        <v>1.1000000000000001</v>
      </c>
      <c r="L44" s="25">
        <v>62</v>
      </c>
      <c r="M44" s="25">
        <v>79</v>
      </c>
      <c r="N44" s="26">
        <v>101</v>
      </c>
      <c r="O44" s="26">
        <f t="shared" si="10"/>
        <v>0.78217821782178221</v>
      </c>
      <c r="P44" s="26">
        <v>62</v>
      </c>
      <c r="Q44" s="26">
        <v>92</v>
      </c>
      <c r="R44" s="26">
        <v>71</v>
      </c>
      <c r="S44" s="26">
        <f t="shared" si="3"/>
        <v>1.295774647887324</v>
      </c>
      <c r="T44" s="26">
        <f t="shared" si="11"/>
        <v>212</v>
      </c>
      <c r="U44" s="26">
        <f t="shared" si="12"/>
        <v>327</v>
      </c>
      <c r="V44" s="26">
        <f t="shared" si="13"/>
        <v>367</v>
      </c>
      <c r="W44" s="26">
        <f t="shared" si="14"/>
        <v>0.89100817438692093</v>
      </c>
    </row>
    <row r="45" spans="2:23" ht="21" customHeight="1" thickBot="1" x14ac:dyDescent="0.5">
      <c r="B45" s="21">
        <v>30</v>
      </c>
      <c r="C45" s="27" t="s">
        <v>119</v>
      </c>
      <c r="D45" s="23">
        <v>10</v>
      </c>
      <c r="E45" s="23">
        <v>72</v>
      </c>
      <c r="F45" s="23">
        <v>105</v>
      </c>
      <c r="G45" s="24">
        <f t="shared" si="8"/>
        <v>0.68571428571428572</v>
      </c>
      <c r="H45" s="22">
        <v>72</v>
      </c>
      <c r="I45" s="25">
        <v>94</v>
      </c>
      <c r="J45" s="25">
        <v>106</v>
      </c>
      <c r="K45" s="25">
        <f t="shared" si="9"/>
        <v>0.8867924528301887</v>
      </c>
      <c r="L45" s="25">
        <v>60</v>
      </c>
      <c r="M45" s="25">
        <v>106</v>
      </c>
      <c r="N45" s="26">
        <v>85</v>
      </c>
      <c r="O45" s="26">
        <f t="shared" si="10"/>
        <v>1.2470588235294118</v>
      </c>
      <c r="P45" s="26">
        <v>64</v>
      </c>
      <c r="Q45" s="26">
        <v>99</v>
      </c>
      <c r="R45" s="26">
        <v>76</v>
      </c>
      <c r="S45" s="26">
        <f t="shared" si="3"/>
        <v>1.3026315789473684</v>
      </c>
      <c r="T45" s="26">
        <f t="shared" si="11"/>
        <v>206</v>
      </c>
      <c r="U45" s="26">
        <f t="shared" si="12"/>
        <v>371</v>
      </c>
      <c r="V45" s="26">
        <f t="shared" si="13"/>
        <v>372</v>
      </c>
      <c r="W45" s="26">
        <f t="shared" si="14"/>
        <v>0.99731182795698925</v>
      </c>
    </row>
    <row r="46" spans="2:23" ht="21" customHeight="1" thickBot="1" x14ac:dyDescent="0.5">
      <c r="B46" s="21">
        <v>31</v>
      </c>
      <c r="C46" s="27" t="s">
        <v>112</v>
      </c>
      <c r="D46" s="23">
        <v>12</v>
      </c>
      <c r="E46" s="23">
        <v>67</v>
      </c>
      <c r="F46" s="23">
        <v>98</v>
      </c>
      <c r="G46" s="24">
        <f t="shared" si="8"/>
        <v>0.68367346938775508</v>
      </c>
      <c r="H46" s="22">
        <v>76</v>
      </c>
      <c r="I46" s="25">
        <v>101</v>
      </c>
      <c r="J46" s="25">
        <v>87</v>
      </c>
      <c r="K46" s="25">
        <f t="shared" si="9"/>
        <v>1.1609195402298851</v>
      </c>
      <c r="L46" s="25">
        <v>58</v>
      </c>
      <c r="M46" s="25">
        <v>77</v>
      </c>
      <c r="N46" s="26">
        <v>99</v>
      </c>
      <c r="O46" s="26">
        <f t="shared" si="10"/>
        <v>0.77777777777777779</v>
      </c>
      <c r="P46" s="26">
        <v>58</v>
      </c>
      <c r="Q46" s="26">
        <v>97</v>
      </c>
      <c r="R46" s="26">
        <v>77</v>
      </c>
      <c r="S46" s="26">
        <f t="shared" si="3"/>
        <v>1.2597402597402598</v>
      </c>
      <c r="T46" s="26">
        <f t="shared" si="11"/>
        <v>204</v>
      </c>
      <c r="U46" s="26">
        <f t="shared" si="12"/>
        <v>342</v>
      </c>
      <c r="V46" s="26">
        <f t="shared" si="13"/>
        <v>361</v>
      </c>
      <c r="W46" s="26">
        <f t="shared" si="14"/>
        <v>0.94736842105263153</v>
      </c>
    </row>
    <row r="47" spans="2:23" ht="21" customHeight="1" thickBot="1" x14ac:dyDescent="0.5">
      <c r="B47" s="21">
        <v>32</v>
      </c>
      <c r="C47" s="27" t="s">
        <v>146</v>
      </c>
      <c r="D47" s="23">
        <v>10</v>
      </c>
      <c r="E47" s="23">
        <v>54</v>
      </c>
      <c r="F47" s="23">
        <v>105</v>
      </c>
      <c r="G47" s="24">
        <f t="shared" si="8"/>
        <v>0.51428571428571423</v>
      </c>
      <c r="H47" s="22">
        <v>74</v>
      </c>
      <c r="I47" s="25">
        <v>85</v>
      </c>
      <c r="J47" s="25">
        <v>100</v>
      </c>
      <c r="K47" s="25">
        <f t="shared" si="9"/>
        <v>0.85</v>
      </c>
      <c r="L47" s="25">
        <v>58</v>
      </c>
      <c r="M47" s="25">
        <v>107</v>
      </c>
      <c r="N47" s="26">
        <v>96</v>
      </c>
      <c r="O47" s="26">
        <f t="shared" si="10"/>
        <v>1.1145833333333333</v>
      </c>
      <c r="P47" s="26">
        <v>60</v>
      </c>
      <c r="Q47" s="26">
        <v>74</v>
      </c>
      <c r="R47" s="26">
        <v>82</v>
      </c>
      <c r="S47" s="26">
        <f t="shared" si="3"/>
        <v>0.90243902439024393</v>
      </c>
      <c r="T47" s="26">
        <f t="shared" si="11"/>
        <v>202</v>
      </c>
      <c r="U47" s="26">
        <f t="shared" si="12"/>
        <v>320</v>
      </c>
      <c r="V47" s="26">
        <f t="shared" si="13"/>
        <v>383</v>
      </c>
      <c r="W47" s="26">
        <f t="shared" si="14"/>
        <v>0.835509138381201</v>
      </c>
    </row>
    <row r="48" spans="2:23" ht="21" customHeight="1" thickBot="1" x14ac:dyDescent="0.5">
      <c r="B48" s="21">
        <v>33</v>
      </c>
      <c r="C48" s="27" t="s">
        <v>165</v>
      </c>
      <c r="D48" s="23">
        <v>10</v>
      </c>
      <c r="E48" s="23">
        <v>63</v>
      </c>
      <c r="F48" s="23">
        <v>105</v>
      </c>
      <c r="G48" s="24">
        <f t="shared" si="8"/>
        <v>0.6</v>
      </c>
      <c r="H48" s="22">
        <v>72</v>
      </c>
      <c r="I48" s="25">
        <v>69</v>
      </c>
      <c r="J48" s="25">
        <v>103</v>
      </c>
      <c r="K48" s="25">
        <f t="shared" si="9"/>
        <v>0.66990291262135926</v>
      </c>
      <c r="L48" s="25">
        <v>56</v>
      </c>
      <c r="M48" s="25">
        <v>99</v>
      </c>
      <c r="N48" s="26">
        <v>96</v>
      </c>
      <c r="O48" s="26">
        <f t="shared" si="10"/>
        <v>1.03125</v>
      </c>
      <c r="P48" s="26">
        <v>56</v>
      </c>
      <c r="Q48" s="26">
        <v>91</v>
      </c>
      <c r="R48" s="26">
        <v>88</v>
      </c>
      <c r="S48" s="26">
        <f t="shared" si="3"/>
        <v>1.0340909090909092</v>
      </c>
      <c r="T48" s="26">
        <f t="shared" si="11"/>
        <v>194</v>
      </c>
      <c r="U48" s="26">
        <f t="shared" si="12"/>
        <v>322</v>
      </c>
      <c r="V48" s="26">
        <f t="shared" si="13"/>
        <v>392</v>
      </c>
      <c r="W48" s="26">
        <f t="shared" si="14"/>
        <v>0.8214285714285714</v>
      </c>
    </row>
    <row r="49" spans="2:23" ht="21" customHeight="1" thickBot="1" x14ac:dyDescent="0.5">
      <c r="B49" s="21">
        <v>34</v>
      </c>
      <c r="C49" s="27" t="s">
        <v>193</v>
      </c>
      <c r="D49" s="23">
        <v>12</v>
      </c>
      <c r="E49" s="23">
        <v>83</v>
      </c>
      <c r="F49" s="23">
        <v>101</v>
      </c>
      <c r="G49" s="24">
        <f t="shared" si="8"/>
        <v>0.82178217821782173</v>
      </c>
      <c r="H49" s="22">
        <v>74</v>
      </c>
      <c r="I49" s="25">
        <v>88</v>
      </c>
      <c r="J49" s="25">
        <v>104</v>
      </c>
      <c r="K49" s="25">
        <f t="shared" si="9"/>
        <v>0.84615384615384615</v>
      </c>
      <c r="L49" s="25">
        <v>50</v>
      </c>
      <c r="M49" s="25">
        <v>81</v>
      </c>
      <c r="N49" s="26">
        <v>99</v>
      </c>
      <c r="O49" s="26">
        <f t="shared" si="10"/>
        <v>0.81818181818181823</v>
      </c>
      <c r="P49" s="26">
        <v>54</v>
      </c>
      <c r="Q49" s="26">
        <v>94</v>
      </c>
      <c r="R49" s="26">
        <v>97</v>
      </c>
      <c r="S49" s="26">
        <f t="shared" si="3"/>
        <v>0.96907216494845361</v>
      </c>
      <c r="T49" s="26">
        <f t="shared" si="11"/>
        <v>190</v>
      </c>
      <c r="U49" s="26">
        <f t="shared" si="12"/>
        <v>346</v>
      </c>
      <c r="V49" s="26">
        <f t="shared" si="13"/>
        <v>401</v>
      </c>
      <c r="W49" s="26">
        <f t="shared" si="14"/>
        <v>0.86284289276807979</v>
      </c>
    </row>
    <row r="50" spans="2:23" ht="21" customHeight="1" thickBot="1" x14ac:dyDescent="0.5">
      <c r="B50" s="21">
        <v>35</v>
      </c>
      <c r="C50" s="27" t="s">
        <v>62</v>
      </c>
      <c r="D50" s="23">
        <v>12</v>
      </c>
      <c r="E50" s="23">
        <v>68</v>
      </c>
      <c r="F50" s="23">
        <v>101</v>
      </c>
      <c r="G50" s="24">
        <f t="shared" si="8"/>
        <v>0.67326732673267331</v>
      </c>
      <c r="H50" s="22">
        <v>70</v>
      </c>
      <c r="I50" s="25">
        <v>72</v>
      </c>
      <c r="J50" s="25">
        <v>105</v>
      </c>
      <c r="K50" s="25">
        <f t="shared" si="9"/>
        <v>0.68571428571428572</v>
      </c>
      <c r="L50" s="25">
        <v>54</v>
      </c>
      <c r="M50" s="25">
        <v>98</v>
      </c>
      <c r="N50" s="26">
        <v>104</v>
      </c>
      <c r="O50" s="26">
        <f t="shared" si="10"/>
        <v>0.94230769230769229</v>
      </c>
      <c r="P50" s="26">
        <v>52</v>
      </c>
      <c r="Q50" s="26">
        <v>85</v>
      </c>
      <c r="R50" s="26">
        <v>104</v>
      </c>
      <c r="S50" s="26">
        <f t="shared" si="3"/>
        <v>0.81730769230769229</v>
      </c>
      <c r="T50" s="26">
        <f t="shared" si="11"/>
        <v>188</v>
      </c>
      <c r="U50" s="26">
        <f t="shared" si="12"/>
        <v>323</v>
      </c>
      <c r="V50" s="26">
        <f t="shared" si="13"/>
        <v>414</v>
      </c>
      <c r="W50" s="26">
        <f t="shared" si="14"/>
        <v>0.78019323671497587</v>
      </c>
    </row>
    <row r="51" spans="2:23" ht="21" customHeight="1" thickBot="1" x14ac:dyDescent="0.5">
      <c r="B51" s="21">
        <v>36</v>
      </c>
      <c r="C51" s="27" t="s">
        <v>143</v>
      </c>
      <c r="D51" s="23">
        <v>10</v>
      </c>
      <c r="E51" s="23">
        <v>61</v>
      </c>
      <c r="F51" s="23">
        <v>105</v>
      </c>
      <c r="G51" s="24">
        <f t="shared" si="8"/>
        <v>0.580952380952381</v>
      </c>
      <c r="H51" s="22">
        <v>70</v>
      </c>
      <c r="I51" s="22">
        <v>90</v>
      </c>
      <c r="J51" s="25">
        <v>105</v>
      </c>
      <c r="K51" s="25">
        <f t="shared" si="9"/>
        <v>0.8571428571428571</v>
      </c>
      <c r="L51" s="25">
        <v>52</v>
      </c>
      <c r="M51" s="25">
        <v>87</v>
      </c>
      <c r="N51" s="26">
        <v>98</v>
      </c>
      <c r="O51" s="26">
        <f t="shared" si="10"/>
        <v>0.88775510204081631</v>
      </c>
      <c r="P51" s="26">
        <v>50</v>
      </c>
      <c r="Q51" s="26">
        <v>65</v>
      </c>
      <c r="R51" s="26">
        <v>100</v>
      </c>
      <c r="S51" s="26">
        <f t="shared" si="3"/>
        <v>0.65</v>
      </c>
      <c r="T51" s="26">
        <f t="shared" si="11"/>
        <v>182</v>
      </c>
      <c r="U51" s="26">
        <f t="shared" si="12"/>
        <v>303</v>
      </c>
      <c r="V51" s="26">
        <f t="shared" si="13"/>
        <v>408</v>
      </c>
      <c r="W51" s="26">
        <f t="shared" si="14"/>
        <v>0.74264705882352944</v>
      </c>
    </row>
    <row r="52" spans="2:23" ht="21" customHeight="1" thickBot="1" x14ac:dyDescent="0.5">
      <c r="B52" s="21">
        <v>37</v>
      </c>
      <c r="C52" s="27"/>
      <c r="D52" s="23"/>
      <c r="E52" s="23"/>
      <c r="F52" s="23"/>
      <c r="G52" s="24"/>
      <c r="H52" s="22"/>
      <c r="I52" s="22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23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1"/>
      <c r="E54" s="11"/>
      <c r="F54" s="11"/>
      <c r="G54" s="24"/>
      <c r="H54" s="9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4"/>
      <c r="H55" s="22"/>
      <c r="I55" s="22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27"/>
      <c r="D56" s="23"/>
      <c r="E56" s="23"/>
      <c r="F56" s="23"/>
      <c r="G56" s="24"/>
      <c r="H56" s="22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27"/>
      <c r="D57" s="23"/>
      <c r="E57" s="23"/>
      <c r="F57" s="23"/>
      <c r="G57" s="24"/>
      <c r="H57" s="22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27"/>
      <c r="D59" s="23"/>
      <c r="E59" s="23"/>
      <c r="F59" s="23"/>
      <c r="G59" s="24"/>
      <c r="H59" s="22"/>
      <c r="I59" s="2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27"/>
      <c r="D60" s="23"/>
      <c r="E60" s="23"/>
      <c r="F60" s="23"/>
      <c r="G60" s="24"/>
      <c r="H60" s="22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27"/>
      <c r="D61" s="23"/>
      <c r="E61" s="23"/>
      <c r="F61" s="23"/>
      <c r="G61" s="24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42">
        <v>47</v>
      </c>
      <c r="C62" s="44"/>
      <c r="D62" s="46"/>
      <c r="E62" s="46"/>
      <c r="F62" s="46"/>
      <c r="G62" s="43"/>
      <c r="H62" s="47"/>
      <c r="I62" s="47"/>
      <c r="J62" s="42"/>
      <c r="K62" s="42"/>
      <c r="L62" s="42"/>
      <c r="M62" s="42"/>
      <c r="N62" s="6"/>
      <c r="O62" s="6"/>
      <c r="P62" s="6"/>
      <c r="Q62" s="6"/>
      <c r="R62" s="6"/>
      <c r="S62" s="6"/>
      <c r="T62" s="34"/>
      <c r="U62" s="34"/>
      <c r="V62" s="34"/>
      <c r="W62" s="34"/>
    </row>
    <row r="63" spans="2:23" ht="21" customHeight="1" thickBot="1" x14ac:dyDescent="0.5">
      <c r="B63" s="14">
        <v>48</v>
      </c>
      <c r="C63" s="22"/>
      <c r="D63" s="22"/>
      <c r="E63" s="22"/>
      <c r="F63" s="22"/>
      <c r="G63" s="22"/>
      <c r="H63" s="22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1" customHeight="1" x14ac:dyDescent="0.45">
      <c r="C64" s="41"/>
      <c r="D64" s="41"/>
      <c r="E64" s="4"/>
      <c r="F64" s="4"/>
      <c r="G64" s="41"/>
      <c r="H64" s="41"/>
      <c r="I64" s="41"/>
      <c r="J64" s="2"/>
      <c r="K64" s="2"/>
      <c r="L64" s="2"/>
      <c r="M64" s="2"/>
    </row>
    <row r="65" spans="3:13" ht="21" customHeight="1" x14ac:dyDescent="0.45">
      <c r="C65" s="41"/>
      <c r="D65" s="41"/>
      <c r="E65" s="41"/>
      <c r="F65" s="41"/>
      <c r="G65" s="41"/>
      <c r="H65" s="41"/>
      <c r="I65" s="41"/>
      <c r="J65" s="2"/>
      <c r="K65" s="2"/>
      <c r="L65" s="2"/>
      <c r="M65" s="2"/>
    </row>
    <row r="66" spans="3:13" ht="21" customHeight="1" x14ac:dyDescent="0.45">
      <c r="C66" s="41"/>
      <c r="D66" s="41"/>
      <c r="E66" s="41"/>
      <c r="F66" s="41"/>
      <c r="G66" s="41"/>
      <c r="H66" s="41"/>
      <c r="I66" s="41"/>
      <c r="J66" s="2"/>
      <c r="K66" s="2"/>
      <c r="L66" s="2"/>
      <c r="M66" s="2"/>
    </row>
    <row r="67" spans="3:13" ht="21" customHeight="1" x14ac:dyDescent="0.45">
      <c r="C67" s="41"/>
      <c r="D67" s="41"/>
      <c r="E67" s="41"/>
      <c r="F67" s="41"/>
      <c r="G67" s="41"/>
      <c r="H67" s="41"/>
      <c r="I67" s="41"/>
      <c r="J67" s="2"/>
      <c r="K67" s="2"/>
      <c r="L67" s="2"/>
      <c r="M67" s="2"/>
    </row>
    <row r="68" spans="3:13" ht="21" customHeight="1" x14ac:dyDescent="0.45">
      <c r="C68" s="41"/>
      <c r="D68" s="41"/>
      <c r="E68" s="41"/>
      <c r="F68" s="41"/>
      <c r="G68" s="41"/>
      <c r="H68" s="41"/>
      <c r="I68" s="41"/>
      <c r="J68" s="2"/>
      <c r="K68" s="2"/>
      <c r="L68" s="2"/>
      <c r="M68" s="2"/>
    </row>
    <row r="69" spans="3:13" ht="21" customHeight="1" x14ac:dyDescent="0.45">
      <c r="C69" s="41"/>
      <c r="D69" s="41"/>
      <c r="E69" s="41"/>
      <c r="F69" s="41"/>
      <c r="G69" s="41"/>
      <c r="H69" s="41"/>
      <c r="I69" s="41"/>
      <c r="J69" s="2"/>
      <c r="K69" s="2"/>
      <c r="L69" s="2"/>
      <c r="M69" s="2"/>
    </row>
    <row r="70" spans="3:13" ht="21" customHeight="1" x14ac:dyDescent="0.45">
      <c r="C70" s="41"/>
      <c r="D70" s="41"/>
      <c r="E70" s="41"/>
      <c r="F70" s="41"/>
      <c r="G70" s="41"/>
      <c r="H70" s="41"/>
      <c r="I70" s="41"/>
      <c r="J70" s="2"/>
      <c r="K70" s="2"/>
      <c r="L70" s="2"/>
      <c r="M70" s="2"/>
    </row>
    <row r="71" spans="3:13" ht="21" customHeight="1" x14ac:dyDescent="0.45">
      <c r="C71" s="41"/>
      <c r="D71" s="41"/>
      <c r="E71" s="41"/>
      <c r="F71" s="41"/>
      <c r="G71" s="41"/>
      <c r="H71" s="41"/>
      <c r="I71" s="41"/>
      <c r="K71" s="2"/>
    </row>
    <row r="72" spans="3:1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3:1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3:1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3:1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3:13" x14ac:dyDescent="0.45">
      <c r="C76" s="41"/>
      <c r="D76" s="41"/>
      <c r="E76" s="41"/>
      <c r="F76" s="41"/>
      <c r="G76" s="41"/>
      <c r="H76" s="41"/>
      <c r="I76" s="41"/>
      <c r="K76" s="2"/>
    </row>
    <row r="77" spans="3:13" x14ac:dyDescent="0.45">
      <c r="C77" s="41"/>
      <c r="D77" s="41"/>
      <c r="E77" s="41"/>
      <c r="F77" s="41"/>
      <c r="G77" s="41"/>
      <c r="H77" s="41"/>
      <c r="I77" s="41"/>
      <c r="K77" s="2"/>
    </row>
    <row r="78" spans="3:13" x14ac:dyDescent="0.45">
      <c r="C78" s="41"/>
      <c r="D78" s="41"/>
      <c r="E78" s="41"/>
      <c r="F78" s="41"/>
      <c r="G78" s="41"/>
      <c r="H78" s="41"/>
      <c r="I78" s="41"/>
      <c r="K78" s="2"/>
    </row>
    <row r="79" spans="3:13" x14ac:dyDescent="0.45">
      <c r="C79" s="41"/>
      <c r="D79" s="41"/>
      <c r="E79" s="41"/>
      <c r="F79" s="41"/>
      <c r="G79" s="41"/>
      <c r="H79" s="41"/>
      <c r="I79" s="41"/>
      <c r="K79" s="2"/>
    </row>
    <row r="80" spans="3:1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1">
    <sortCondition descending="1" ref="T17:T51"/>
    <sortCondition descending="1" ref="W17:W51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95"/>
  <sheetViews>
    <sheetView showGridLines="0" topLeftCell="A11" zoomScale="40" zoomScaleNormal="40" workbookViewId="0">
      <selection activeCell="B22" sqref="B22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4" t="s">
        <v>161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4" t="s">
        <v>148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24" x14ac:dyDescent="0.45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75</v>
      </c>
      <c r="D16" s="68">
        <v>20</v>
      </c>
      <c r="E16" s="68">
        <v>125</v>
      </c>
      <c r="F16" s="68">
        <v>46</v>
      </c>
      <c r="G16" s="61">
        <f t="shared" ref="G16:G57" si="0">E16/F16</f>
        <v>2.7173913043478262</v>
      </c>
      <c r="H16" s="62">
        <v>100</v>
      </c>
      <c r="I16" s="63">
        <v>125</v>
      </c>
      <c r="J16" s="63">
        <v>67</v>
      </c>
      <c r="K16" s="63">
        <f t="shared" ref="K16:K57" si="1">I16/J16</f>
        <v>1.8656716417910448</v>
      </c>
      <c r="L16" s="63">
        <v>100</v>
      </c>
      <c r="M16" s="63">
        <v>125</v>
      </c>
      <c r="N16" s="64">
        <v>77</v>
      </c>
      <c r="O16" s="64">
        <f t="shared" ref="O16:O57" si="2">M16/N16</f>
        <v>1.6233766233766234</v>
      </c>
      <c r="P16" s="64">
        <v>100</v>
      </c>
      <c r="Q16" s="64">
        <v>119</v>
      </c>
      <c r="R16" s="64">
        <v>85</v>
      </c>
      <c r="S16" s="64">
        <f t="shared" ref="S16:S57" si="3">Q16/R16</f>
        <v>1.4</v>
      </c>
      <c r="T16" s="64">
        <f t="shared" ref="T16:T57" si="4">D16+H16+L16+P16</f>
        <v>320</v>
      </c>
      <c r="U16" s="64">
        <f t="shared" ref="U16:U57" si="5">E16+I16+M16+Q16</f>
        <v>494</v>
      </c>
      <c r="V16" s="64">
        <f t="shared" ref="V16:V57" si="6">F16+J16+N16+R16</f>
        <v>275</v>
      </c>
      <c r="W16" s="64">
        <f t="shared" ref="W16:W57" si="7">U16/V16</f>
        <v>1.7963636363636364</v>
      </c>
    </row>
    <row r="17" spans="2:23" ht="21" customHeight="1" thickBot="1" x14ac:dyDescent="0.5">
      <c r="B17" s="57">
        <v>2</v>
      </c>
      <c r="C17" s="69" t="s">
        <v>16</v>
      </c>
      <c r="D17" s="68">
        <v>20</v>
      </c>
      <c r="E17" s="62">
        <v>125</v>
      </c>
      <c r="F17" s="62">
        <v>43</v>
      </c>
      <c r="G17" s="61">
        <f t="shared" si="0"/>
        <v>2.9069767441860463</v>
      </c>
      <c r="H17" s="62">
        <v>98</v>
      </c>
      <c r="I17" s="63">
        <v>117</v>
      </c>
      <c r="J17" s="63">
        <v>65</v>
      </c>
      <c r="K17" s="63">
        <f t="shared" si="1"/>
        <v>1.8</v>
      </c>
      <c r="L17" s="63">
        <v>96</v>
      </c>
      <c r="M17" s="63">
        <v>113</v>
      </c>
      <c r="N17" s="64">
        <v>89</v>
      </c>
      <c r="O17" s="64">
        <f t="shared" si="2"/>
        <v>1.2696629213483146</v>
      </c>
      <c r="P17" s="64">
        <v>98</v>
      </c>
      <c r="Q17" s="64">
        <v>119</v>
      </c>
      <c r="R17" s="64">
        <v>90</v>
      </c>
      <c r="S17" s="64">
        <f t="shared" si="3"/>
        <v>1.3222222222222222</v>
      </c>
      <c r="T17" s="64">
        <f t="shared" si="4"/>
        <v>312</v>
      </c>
      <c r="U17" s="64">
        <f t="shared" si="5"/>
        <v>474</v>
      </c>
      <c r="V17" s="64">
        <f t="shared" si="6"/>
        <v>287</v>
      </c>
      <c r="W17" s="64">
        <f t="shared" si="7"/>
        <v>1.6515679442508711</v>
      </c>
    </row>
    <row r="18" spans="2:23" ht="21" customHeight="1" thickBot="1" x14ac:dyDescent="0.5">
      <c r="B18" s="57">
        <v>3</v>
      </c>
      <c r="C18" s="69" t="s">
        <v>15</v>
      </c>
      <c r="D18" s="68">
        <v>20</v>
      </c>
      <c r="E18" s="68">
        <v>125</v>
      </c>
      <c r="F18" s="68">
        <v>57</v>
      </c>
      <c r="G18" s="61">
        <f t="shared" si="0"/>
        <v>2.192982456140351</v>
      </c>
      <c r="H18" s="62">
        <v>96</v>
      </c>
      <c r="I18" s="62">
        <v>117</v>
      </c>
      <c r="J18" s="63">
        <v>88</v>
      </c>
      <c r="K18" s="63">
        <f t="shared" si="1"/>
        <v>1.3295454545454546</v>
      </c>
      <c r="L18" s="63">
        <v>98</v>
      </c>
      <c r="M18" s="63">
        <v>117</v>
      </c>
      <c r="N18" s="64">
        <v>98</v>
      </c>
      <c r="O18" s="64">
        <f t="shared" si="2"/>
        <v>1.1938775510204083</v>
      </c>
      <c r="P18" s="64">
        <v>96</v>
      </c>
      <c r="Q18" s="64">
        <v>115</v>
      </c>
      <c r="R18" s="64">
        <v>95</v>
      </c>
      <c r="S18" s="64">
        <f t="shared" si="3"/>
        <v>1.2105263157894737</v>
      </c>
      <c r="T18" s="64">
        <f t="shared" si="4"/>
        <v>310</v>
      </c>
      <c r="U18" s="64">
        <f t="shared" si="5"/>
        <v>474</v>
      </c>
      <c r="V18" s="64">
        <f t="shared" si="6"/>
        <v>338</v>
      </c>
      <c r="W18" s="64">
        <f t="shared" si="7"/>
        <v>1.4023668639053255</v>
      </c>
    </row>
    <row r="19" spans="2:23" ht="21" customHeight="1" thickBot="1" x14ac:dyDescent="0.5">
      <c r="B19" s="57">
        <v>4</v>
      </c>
      <c r="C19" s="69" t="s">
        <v>12</v>
      </c>
      <c r="D19" s="68">
        <v>20</v>
      </c>
      <c r="E19" s="68">
        <v>125</v>
      </c>
      <c r="F19" s="68">
        <v>62</v>
      </c>
      <c r="G19" s="61">
        <f t="shared" si="0"/>
        <v>2.0161290322580645</v>
      </c>
      <c r="H19" s="62">
        <v>100</v>
      </c>
      <c r="I19" s="62">
        <v>125</v>
      </c>
      <c r="J19" s="63">
        <v>84</v>
      </c>
      <c r="K19" s="63">
        <f t="shared" si="1"/>
        <v>1.4880952380952381</v>
      </c>
      <c r="L19" s="63">
        <v>94</v>
      </c>
      <c r="M19" s="63">
        <v>109</v>
      </c>
      <c r="N19" s="64">
        <v>93</v>
      </c>
      <c r="O19" s="64">
        <f t="shared" si="2"/>
        <v>1.1720430107526882</v>
      </c>
      <c r="P19" s="64">
        <v>94</v>
      </c>
      <c r="Q19" s="64">
        <v>107</v>
      </c>
      <c r="R19" s="64">
        <v>104</v>
      </c>
      <c r="S19" s="64">
        <f t="shared" si="3"/>
        <v>1.0288461538461537</v>
      </c>
      <c r="T19" s="64">
        <f t="shared" si="4"/>
        <v>308</v>
      </c>
      <c r="U19" s="64">
        <f t="shared" si="5"/>
        <v>466</v>
      </c>
      <c r="V19" s="64">
        <f t="shared" si="6"/>
        <v>343</v>
      </c>
      <c r="W19" s="64">
        <f t="shared" si="7"/>
        <v>1.3586005830903789</v>
      </c>
    </row>
    <row r="20" spans="2:23" ht="21" customHeight="1" thickBot="1" x14ac:dyDescent="0.5">
      <c r="B20" s="57">
        <v>5</v>
      </c>
      <c r="C20" s="69" t="s">
        <v>29</v>
      </c>
      <c r="D20" s="68">
        <v>20</v>
      </c>
      <c r="E20" s="68">
        <v>125</v>
      </c>
      <c r="F20" s="68">
        <v>51</v>
      </c>
      <c r="G20" s="61">
        <f t="shared" si="0"/>
        <v>2.4509803921568629</v>
      </c>
      <c r="H20" s="62">
        <v>98</v>
      </c>
      <c r="I20" s="63">
        <v>117</v>
      </c>
      <c r="J20" s="63">
        <v>87</v>
      </c>
      <c r="K20" s="63">
        <f t="shared" si="1"/>
        <v>1.3448275862068966</v>
      </c>
      <c r="L20" s="63">
        <v>92</v>
      </c>
      <c r="M20" s="63">
        <v>89</v>
      </c>
      <c r="N20" s="64">
        <v>121</v>
      </c>
      <c r="O20" s="64">
        <f t="shared" si="2"/>
        <v>0.73553719008264462</v>
      </c>
      <c r="P20" s="64">
        <v>92</v>
      </c>
      <c r="Q20" s="64">
        <v>125</v>
      </c>
      <c r="R20" s="64">
        <v>96</v>
      </c>
      <c r="S20" s="64">
        <f t="shared" si="3"/>
        <v>1.3020833333333333</v>
      </c>
      <c r="T20" s="64">
        <f t="shared" si="4"/>
        <v>302</v>
      </c>
      <c r="U20" s="64">
        <f t="shared" si="5"/>
        <v>456</v>
      </c>
      <c r="V20" s="64">
        <f t="shared" si="6"/>
        <v>355</v>
      </c>
      <c r="W20" s="64">
        <f t="shared" si="7"/>
        <v>1.2845070422535212</v>
      </c>
    </row>
    <row r="21" spans="2:23" ht="21" customHeight="1" thickBot="1" x14ac:dyDescent="0.5">
      <c r="B21" s="57">
        <v>6</v>
      </c>
      <c r="C21" s="69" t="s">
        <v>79</v>
      </c>
      <c r="D21" s="68">
        <v>18</v>
      </c>
      <c r="E21" s="68">
        <v>119</v>
      </c>
      <c r="F21" s="68">
        <v>61</v>
      </c>
      <c r="G21" s="61">
        <f t="shared" si="0"/>
        <v>1.9508196721311475</v>
      </c>
      <c r="H21" s="62">
        <v>94</v>
      </c>
      <c r="I21" s="63">
        <v>90</v>
      </c>
      <c r="J21" s="63">
        <v>108</v>
      </c>
      <c r="K21" s="63">
        <f t="shared" si="1"/>
        <v>0.83333333333333337</v>
      </c>
      <c r="L21" s="63">
        <v>92</v>
      </c>
      <c r="M21" s="63">
        <v>125</v>
      </c>
      <c r="N21" s="64">
        <v>84</v>
      </c>
      <c r="O21" s="64">
        <f t="shared" si="2"/>
        <v>1.4880952380952381</v>
      </c>
      <c r="P21" s="64">
        <v>92</v>
      </c>
      <c r="Q21" s="64">
        <v>83</v>
      </c>
      <c r="R21" s="64">
        <v>120</v>
      </c>
      <c r="S21" s="64">
        <f t="shared" si="3"/>
        <v>0.69166666666666665</v>
      </c>
      <c r="T21" s="64">
        <f t="shared" si="4"/>
        <v>296</v>
      </c>
      <c r="U21" s="64">
        <f t="shared" si="5"/>
        <v>417</v>
      </c>
      <c r="V21" s="64">
        <f t="shared" si="6"/>
        <v>373</v>
      </c>
      <c r="W21" s="64">
        <f t="shared" si="7"/>
        <v>1.1179624664879357</v>
      </c>
    </row>
    <row r="22" spans="2:23" ht="21" customHeight="1" thickBot="1" x14ac:dyDescent="0.5">
      <c r="B22" s="57">
        <v>7</v>
      </c>
      <c r="C22" s="69" t="s">
        <v>25</v>
      </c>
      <c r="D22" s="68">
        <v>18</v>
      </c>
      <c r="E22" s="68">
        <v>110</v>
      </c>
      <c r="F22" s="68">
        <v>91</v>
      </c>
      <c r="G22" s="61">
        <f t="shared" si="0"/>
        <v>1.2087912087912087</v>
      </c>
      <c r="H22" s="62">
        <v>96</v>
      </c>
      <c r="I22" s="63">
        <v>101</v>
      </c>
      <c r="J22" s="63">
        <v>115</v>
      </c>
      <c r="K22" s="63">
        <f t="shared" si="1"/>
        <v>0.87826086956521743</v>
      </c>
      <c r="L22" s="63">
        <v>90</v>
      </c>
      <c r="M22" s="63">
        <v>50</v>
      </c>
      <c r="N22" s="64">
        <v>125</v>
      </c>
      <c r="O22" s="64">
        <f t="shared" si="2"/>
        <v>0.4</v>
      </c>
      <c r="P22" s="64">
        <v>90</v>
      </c>
      <c r="Q22" s="64">
        <v>113</v>
      </c>
      <c r="R22" s="64">
        <v>106</v>
      </c>
      <c r="S22" s="64">
        <f t="shared" si="3"/>
        <v>1.0660377358490567</v>
      </c>
      <c r="T22" s="64">
        <f t="shared" si="4"/>
        <v>294</v>
      </c>
      <c r="U22" s="64">
        <f t="shared" si="5"/>
        <v>374</v>
      </c>
      <c r="V22" s="64">
        <f t="shared" si="6"/>
        <v>437</v>
      </c>
      <c r="W22" s="64">
        <f t="shared" si="7"/>
        <v>0.85583524027459956</v>
      </c>
    </row>
    <row r="23" spans="2:23" ht="21" customHeight="1" thickBot="1" x14ac:dyDescent="0.5">
      <c r="B23" s="57">
        <v>8</v>
      </c>
      <c r="C23" s="69" t="s">
        <v>27</v>
      </c>
      <c r="D23" s="68">
        <v>20</v>
      </c>
      <c r="E23" s="68">
        <v>125</v>
      </c>
      <c r="F23" s="68">
        <v>68</v>
      </c>
      <c r="G23" s="61">
        <f t="shared" si="0"/>
        <v>1.838235294117647</v>
      </c>
      <c r="H23" s="62">
        <v>90</v>
      </c>
      <c r="I23" s="63">
        <v>92</v>
      </c>
      <c r="J23" s="63">
        <v>128</v>
      </c>
      <c r="K23" s="63">
        <f t="shared" si="1"/>
        <v>0.71875</v>
      </c>
      <c r="L23" s="63">
        <v>90</v>
      </c>
      <c r="M23" s="63">
        <v>118</v>
      </c>
      <c r="N23" s="64">
        <v>102</v>
      </c>
      <c r="O23" s="64">
        <f t="shared" si="2"/>
        <v>1.1568627450980393</v>
      </c>
      <c r="P23" s="64">
        <v>90</v>
      </c>
      <c r="Q23" s="64">
        <v>76</v>
      </c>
      <c r="R23" s="64">
        <v>125</v>
      </c>
      <c r="S23" s="64">
        <f t="shared" si="3"/>
        <v>0.60799999999999998</v>
      </c>
      <c r="T23" s="64">
        <f t="shared" si="4"/>
        <v>290</v>
      </c>
      <c r="U23" s="64">
        <f t="shared" si="5"/>
        <v>411</v>
      </c>
      <c r="V23" s="64">
        <f t="shared" si="6"/>
        <v>423</v>
      </c>
      <c r="W23" s="64">
        <f t="shared" si="7"/>
        <v>0.97163120567375882</v>
      </c>
    </row>
    <row r="24" spans="2:23" ht="21" customHeight="1" thickBot="1" x14ac:dyDescent="0.5">
      <c r="B24" s="57">
        <v>9</v>
      </c>
      <c r="C24" s="69" t="s">
        <v>22</v>
      </c>
      <c r="D24" s="68">
        <v>18</v>
      </c>
      <c r="E24" s="68">
        <v>121</v>
      </c>
      <c r="F24" s="68">
        <v>66</v>
      </c>
      <c r="G24" s="61">
        <f t="shared" si="0"/>
        <v>1.8333333333333333</v>
      </c>
      <c r="H24" s="62">
        <v>92</v>
      </c>
      <c r="I24" s="63">
        <v>66</v>
      </c>
      <c r="J24" s="63">
        <v>117</v>
      </c>
      <c r="K24" s="63">
        <f t="shared" si="1"/>
        <v>0.5641025641025641</v>
      </c>
      <c r="L24" s="63">
        <v>88</v>
      </c>
      <c r="M24" s="63">
        <v>112</v>
      </c>
      <c r="N24" s="64">
        <v>84</v>
      </c>
      <c r="O24" s="64">
        <f t="shared" si="2"/>
        <v>1.3333333333333333</v>
      </c>
      <c r="P24" s="64">
        <v>88</v>
      </c>
      <c r="Q24" s="64">
        <v>114</v>
      </c>
      <c r="R24" s="64">
        <v>110</v>
      </c>
      <c r="S24" s="64">
        <f t="shared" si="3"/>
        <v>1.0363636363636364</v>
      </c>
      <c r="T24" s="64">
        <f t="shared" si="4"/>
        <v>286</v>
      </c>
      <c r="U24" s="64">
        <f t="shared" si="5"/>
        <v>413</v>
      </c>
      <c r="V24" s="64">
        <f t="shared" si="6"/>
        <v>377</v>
      </c>
      <c r="W24" s="64">
        <f t="shared" si="7"/>
        <v>1.0954907161803713</v>
      </c>
    </row>
    <row r="25" spans="2:23" ht="21" customHeight="1" thickBot="1" x14ac:dyDescent="0.5">
      <c r="B25" s="57">
        <v>10</v>
      </c>
      <c r="C25" s="69" t="s">
        <v>30</v>
      </c>
      <c r="D25" s="68">
        <v>20</v>
      </c>
      <c r="E25" s="68">
        <v>125</v>
      </c>
      <c r="F25" s="68">
        <v>63</v>
      </c>
      <c r="G25" s="61">
        <f t="shared" si="0"/>
        <v>1.9841269841269842</v>
      </c>
      <c r="H25" s="62">
        <v>92</v>
      </c>
      <c r="I25" s="63">
        <v>98</v>
      </c>
      <c r="J25" s="63">
        <v>114</v>
      </c>
      <c r="K25" s="63">
        <f t="shared" si="1"/>
        <v>0.85964912280701755</v>
      </c>
      <c r="L25" s="63">
        <v>86</v>
      </c>
      <c r="M25" s="63">
        <v>99</v>
      </c>
      <c r="N25" s="64">
        <v>109</v>
      </c>
      <c r="O25" s="64">
        <f t="shared" si="2"/>
        <v>0.90825688073394495</v>
      </c>
      <c r="P25" s="64">
        <v>82</v>
      </c>
      <c r="Q25" s="64">
        <v>107</v>
      </c>
      <c r="R25" s="64">
        <v>119</v>
      </c>
      <c r="S25" s="64">
        <f t="shared" si="3"/>
        <v>0.89915966386554624</v>
      </c>
      <c r="T25" s="64">
        <f t="shared" si="4"/>
        <v>280</v>
      </c>
      <c r="U25" s="64">
        <f t="shared" si="5"/>
        <v>429</v>
      </c>
      <c r="V25" s="64">
        <f t="shared" si="6"/>
        <v>405</v>
      </c>
      <c r="W25" s="64">
        <f t="shared" si="7"/>
        <v>1.0592592592592593</v>
      </c>
    </row>
    <row r="26" spans="2:23" ht="21" customHeight="1" thickBot="1" x14ac:dyDescent="0.5">
      <c r="B26" s="57">
        <v>11</v>
      </c>
      <c r="C26" s="69" t="s">
        <v>67</v>
      </c>
      <c r="D26" s="68">
        <v>18</v>
      </c>
      <c r="E26" s="68">
        <v>116</v>
      </c>
      <c r="F26" s="68">
        <v>64</v>
      </c>
      <c r="G26" s="61">
        <f t="shared" si="0"/>
        <v>1.8125</v>
      </c>
      <c r="H26" s="62">
        <v>94</v>
      </c>
      <c r="I26" s="63">
        <v>95</v>
      </c>
      <c r="J26" s="63">
        <v>117</v>
      </c>
      <c r="K26" s="63">
        <f t="shared" si="1"/>
        <v>0.81196581196581197</v>
      </c>
      <c r="L26" s="63">
        <v>84</v>
      </c>
      <c r="M26" s="63">
        <v>92</v>
      </c>
      <c r="N26" s="64">
        <v>104</v>
      </c>
      <c r="O26" s="64">
        <f t="shared" si="2"/>
        <v>0.88461538461538458</v>
      </c>
      <c r="P26" s="64">
        <v>80</v>
      </c>
      <c r="Q26" s="64">
        <v>107</v>
      </c>
      <c r="R26" s="64">
        <v>91</v>
      </c>
      <c r="S26" s="64">
        <f t="shared" si="3"/>
        <v>1.1758241758241759</v>
      </c>
      <c r="T26" s="64">
        <f t="shared" si="4"/>
        <v>276</v>
      </c>
      <c r="U26" s="64">
        <f t="shared" si="5"/>
        <v>410</v>
      </c>
      <c r="V26" s="64">
        <f t="shared" si="6"/>
        <v>376</v>
      </c>
      <c r="W26" s="64">
        <f t="shared" si="7"/>
        <v>1.0904255319148937</v>
      </c>
    </row>
    <row r="27" spans="2:23" ht="21" customHeight="1" thickBot="1" x14ac:dyDescent="0.5">
      <c r="B27" s="57">
        <v>12</v>
      </c>
      <c r="C27" s="69" t="s">
        <v>20</v>
      </c>
      <c r="D27" s="68">
        <v>18</v>
      </c>
      <c r="E27" s="68">
        <v>110</v>
      </c>
      <c r="F27" s="68">
        <v>118</v>
      </c>
      <c r="G27" s="61">
        <f t="shared" si="0"/>
        <v>0.93220338983050843</v>
      </c>
      <c r="H27" s="62">
        <v>88</v>
      </c>
      <c r="I27" s="63">
        <v>120</v>
      </c>
      <c r="J27" s="63">
        <v>83</v>
      </c>
      <c r="K27" s="63">
        <f t="shared" si="1"/>
        <v>1.4457831325301205</v>
      </c>
      <c r="L27" s="63">
        <v>84</v>
      </c>
      <c r="M27" s="63">
        <v>120</v>
      </c>
      <c r="N27" s="64">
        <v>80</v>
      </c>
      <c r="O27" s="64">
        <f t="shared" si="2"/>
        <v>1.5</v>
      </c>
      <c r="P27" s="64">
        <v>84</v>
      </c>
      <c r="Q27" s="64">
        <v>112</v>
      </c>
      <c r="R27" s="64">
        <v>118</v>
      </c>
      <c r="S27" s="64">
        <f t="shared" si="3"/>
        <v>0.94915254237288138</v>
      </c>
      <c r="T27" s="64">
        <f t="shared" si="4"/>
        <v>274</v>
      </c>
      <c r="U27" s="64">
        <f t="shared" si="5"/>
        <v>462</v>
      </c>
      <c r="V27" s="64">
        <f t="shared" si="6"/>
        <v>399</v>
      </c>
      <c r="W27" s="64">
        <f t="shared" si="7"/>
        <v>1.1578947368421053</v>
      </c>
    </row>
    <row r="28" spans="2:23" ht="21" customHeight="1" thickBot="1" x14ac:dyDescent="0.5">
      <c r="B28" s="21">
        <v>15</v>
      </c>
      <c r="C28" s="10" t="s">
        <v>206</v>
      </c>
      <c r="D28" s="11">
        <v>16</v>
      </c>
      <c r="E28" s="11">
        <v>95</v>
      </c>
      <c r="F28" s="11">
        <v>109</v>
      </c>
      <c r="G28" s="28">
        <f t="shared" si="0"/>
        <v>0.87155963302752293</v>
      </c>
      <c r="H28" s="9">
        <v>88</v>
      </c>
      <c r="I28" s="14">
        <v>117</v>
      </c>
      <c r="J28" s="14">
        <v>98</v>
      </c>
      <c r="K28" s="25">
        <f t="shared" si="1"/>
        <v>1.1938775510204083</v>
      </c>
      <c r="L28" s="14">
        <v>82</v>
      </c>
      <c r="M28" s="14">
        <v>111</v>
      </c>
      <c r="N28" s="13">
        <v>93</v>
      </c>
      <c r="O28" s="26">
        <f t="shared" si="2"/>
        <v>1.1935483870967742</v>
      </c>
      <c r="P28" s="13">
        <v>86</v>
      </c>
      <c r="Q28" s="13">
        <v>98</v>
      </c>
      <c r="R28" s="13">
        <v>120</v>
      </c>
      <c r="S28" s="26">
        <f t="shared" si="3"/>
        <v>0.81666666666666665</v>
      </c>
      <c r="T28" s="26">
        <f t="shared" si="4"/>
        <v>272</v>
      </c>
      <c r="U28" s="26">
        <f t="shared" si="5"/>
        <v>421</v>
      </c>
      <c r="V28" s="26">
        <f t="shared" si="6"/>
        <v>420</v>
      </c>
      <c r="W28" s="26">
        <f t="shared" si="7"/>
        <v>1.0023809523809524</v>
      </c>
    </row>
    <row r="29" spans="2:23" ht="21" customHeight="1" thickBot="1" x14ac:dyDescent="0.5">
      <c r="B29" s="21">
        <v>14</v>
      </c>
      <c r="C29" s="10" t="s">
        <v>13</v>
      </c>
      <c r="D29" s="11">
        <v>16</v>
      </c>
      <c r="E29" s="11">
        <v>95</v>
      </c>
      <c r="F29" s="11">
        <v>97</v>
      </c>
      <c r="G29" s="28">
        <f t="shared" si="0"/>
        <v>0.97938144329896903</v>
      </c>
      <c r="H29" s="9">
        <v>90</v>
      </c>
      <c r="I29" s="14">
        <v>125</v>
      </c>
      <c r="J29" s="14">
        <v>80</v>
      </c>
      <c r="K29" s="25">
        <f t="shared" si="1"/>
        <v>1.5625</v>
      </c>
      <c r="L29" s="14">
        <v>80</v>
      </c>
      <c r="M29" s="14">
        <v>125</v>
      </c>
      <c r="N29" s="13">
        <v>107</v>
      </c>
      <c r="O29" s="26">
        <f t="shared" si="2"/>
        <v>1.1682242990654206</v>
      </c>
      <c r="P29" s="13">
        <v>84</v>
      </c>
      <c r="Q29" s="13">
        <v>125</v>
      </c>
      <c r="R29" s="13">
        <v>62</v>
      </c>
      <c r="S29" s="26">
        <f t="shared" si="3"/>
        <v>2.0161290322580645</v>
      </c>
      <c r="T29" s="26">
        <f t="shared" si="4"/>
        <v>270</v>
      </c>
      <c r="U29" s="26">
        <f t="shared" si="5"/>
        <v>470</v>
      </c>
      <c r="V29" s="26">
        <f t="shared" si="6"/>
        <v>346</v>
      </c>
      <c r="W29" s="26">
        <f t="shared" si="7"/>
        <v>1.3583815028901733</v>
      </c>
    </row>
    <row r="30" spans="2:23" ht="21" customHeight="1" thickBot="1" x14ac:dyDescent="0.5">
      <c r="B30" s="21">
        <v>16</v>
      </c>
      <c r="C30" s="10" t="s">
        <v>17</v>
      </c>
      <c r="D30" s="11">
        <v>16</v>
      </c>
      <c r="E30" s="11">
        <v>103</v>
      </c>
      <c r="F30" s="11">
        <v>90</v>
      </c>
      <c r="G30" s="28">
        <f t="shared" si="0"/>
        <v>1.1444444444444444</v>
      </c>
      <c r="H30" s="9">
        <v>90</v>
      </c>
      <c r="I30" s="14">
        <v>125</v>
      </c>
      <c r="J30" s="14">
        <v>88</v>
      </c>
      <c r="K30" s="25">
        <f t="shared" si="1"/>
        <v>1.4204545454545454</v>
      </c>
      <c r="L30" s="14">
        <v>78</v>
      </c>
      <c r="M30" s="14">
        <v>102</v>
      </c>
      <c r="N30" s="13">
        <v>108</v>
      </c>
      <c r="O30" s="26">
        <f t="shared" si="2"/>
        <v>0.94444444444444442</v>
      </c>
      <c r="P30" s="13">
        <v>82</v>
      </c>
      <c r="Q30" s="13">
        <v>113</v>
      </c>
      <c r="R30" s="13">
        <v>107</v>
      </c>
      <c r="S30" s="26">
        <f t="shared" si="3"/>
        <v>1.0560747663551402</v>
      </c>
      <c r="T30" s="26">
        <f t="shared" si="4"/>
        <v>266</v>
      </c>
      <c r="U30" s="26">
        <f t="shared" si="5"/>
        <v>443</v>
      </c>
      <c r="V30" s="26">
        <f t="shared" si="6"/>
        <v>393</v>
      </c>
      <c r="W30" s="26">
        <f t="shared" si="7"/>
        <v>1.1272264631043256</v>
      </c>
    </row>
    <row r="31" spans="2:23" ht="21" customHeight="1" thickBot="1" x14ac:dyDescent="0.5">
      <c r="B31" s="21">
        <v>13</v>
      </c>
      <c r="C31" s="27" t="s">
        <v>31</v>
      </c>
      <c r="D31" s="23">
        <v>18</v>
      </c>
      <c r="E31" s="23">
        <v>114</v>
      </c>
      <c r="F31" s="23">
        <v>95</v>
      </c>
      <c r="G31" s="28">
        <f t="shared" si="0"/>
        <v>1.2</v>
      </c>
      <c r="H31" s="22">
        <v>90</v>
      </c>
      <c r="I31" s="25">
        <v>69</v>
      </c>
      <c r="J31" s="25">
        <v>125</v>
      </c>
      <c r="K31" s="25">
        <f t="shared" si="1"/>
        <v>0.55200000000000005</v>
      </c>
      <c r="L31" s="25">
        <v>82</v>
      </c>
      <c r="M31" s="25">
        <v>72</v>
      </c>
      <c r="N31" s="26">
        <v>125</v>
      </c>
      <c r="O31" s="26">
        <f t="shared" si="2"/>
        <v>0.57599999999999996</v>
      </c>
      <c r="P31" s="26">
        <v>74</v>
      </c>
      <c r="Q31" s="26">
        <v>106</v>
      </c>
      <c r="R31" s="26">
        <v>130</v>
      </c>
      <c r="S31" s="26">
        <f t="shared" si="3"/>
        <v>0.81538461538461537</v>
      </c>
      <c r="T31" s="26">
        <f t="shared" si="4"/>
        <v>264</v>
      </c>
      <c r="U31" s="26">
        <f t="shared" si="5"/>
        <v>361</v>
      </c>
      <c r="V31" s="26">
        <f t="shared" si="6"/>
        <v>475</v>
      </c>
      <c r="W31" s="26">
        <f t="shared" si="7"/>
        <v>0.76</v>
      </c>
    </row>
    <row r="32" spans="2:23" ht="21" customHeight="1" thickBot="1" x14ac:dyDescent="0.5">
      <c r="B32" s="21">
        <v>20</v>
      </c>
      <c r="C32" s="10" t="s">
        <v>19</v>
      </c>
      <c r="D32" s="11">
        <v>16</v>
      </c>
      <c r="E32" s="11">
        <v>97</v>
      </c>
      <c r="F32" s="11">
        <v>107</v>
      </c>
      <c r="G32" s="28">
        <f t="shared" si="0"/>
        <v>0.90654205607476634</v>
      </c>
      <c r="H32" s="9">
        <v>82</v>
      </c>
      <c r="I32" s="9">
        <v>96</v>
      </c>
      <c r="J32" s="13">
        <v>108</v>
      </c>
      <c r="K32" s="25">
        <f t="shared" si="1"/>
        <v>0.88888888888888884</v>
      </c>
      <c r="L32" s="13">
        <v>76</v>
      </c>
      <c r="M32" s="13">
        <v>125</v>
      </c>
      <c r="N32" s="13">
        <v>82</v>
      </c>
      <c r="O32" s="26">
        <f t="shared" si="2"/>
        <v>1.524390243902439</v>
      </c>
      <c r="P32" s="13">
        <v>78</v>
      </c>
      <c r="Q32" s="13">
        <v>89</v>
      </c>
      <c r="R32" s="13">
        <v>109</v>
      </c>
      <c r="S32" s="26">
        <f t="shared" si="3"/>
        <v>0.8165137614678899</v>
      </c>
      <c r="T32" s="26">
        <f t="shared" si="4"/>
        <v>252</v>
      </c>
      <c r="U32" s="26">
        <f t="shared" si="5"/>
        <v>407</v>
      </c>
      <c r="V32" s="26">
        <f t="shared" si="6"/>
        <v>406</v>
      </c>
      <c r="W32" s="26">
        <f t="shared" si="7"/>
        <v>1.0024630541871922</v>
      </c>
    </row>
    <row r="33" spans="2:23" ht="21" customHeight="1" thickBot="1" x14ac:dyDescent="0.5">
      <c r="B33" s="21">
        <v>18</v>
      </c>
      <c r="C33" s="10" t="s">
        <v>49</v>
      </c>
      <c r="D33" s="11">
        <v>18</v>
      </c>
      <c r="E33" s="11">
        <v>108</v>
      </c>
      <c r="F33" s="11">
        <v>94</v>
      </c>
      <c r="G33" s="28">
        <f t="shared" si="0"/>
        <v>1.1489361702127661</v>
      </c>
      <c r="H33" s="9">
        <v>84</v>
      </c>
      <c r="I33" s="9">
        <v>94</v>
      </c>
      <c r="J33" s="14">
        <v>110</v>
      </c>
      <c r="K33" s="25">
        <f t="shared" si="1"/>
        <v>0.8545454545454545</v>
      </c>
      <c r="L33" s="14">
        <v>74</v>
      </c>
      <c r="M33" s="14">
        <v>120</v>
      </c>
      <c r="N33" s="13">
        <v>103</v>
      </c>
      <c r="O33" s="26">
        <f t="shared" si="2"/>
        <v>1.1650485436893203</v>
      </c>
      <c r="P33" s="13">
        <v>76</v>
      </c>
      <c r="Q33" s="13">
        <v>84</v>
      </c>
      <c r="R33" s="13">
        <v>125</v>
      </c>
      <c r="S33" s="26">
        <f t="shared" si="3"/>
        <v>0.67200000000000004</v>
      </c>
      <c r="T33" s="26">
        <f t="shared" si="4"/>
        <v>252</v>
      </c>
      <c r="U33" s="26">
        <f t="shared" si="5"/>
        <v>406</v>
      </c>
      <c r="V33" s="26">
        <f t="shared" si="6"/>
        <v>432</v>
      </c>
      <c r="W33" s="26">
        <f t="shared" si="7"/>
        <v>0.93981481481481477</v>
      </c>
    </row>
    <row r="34" spans="2:23" ht="21" customHeight="1" thickBot="1" x14ac:dyDescent="0.5">
      <c r="B34" s="21">
        <v>17</v>
      </c>
      <c r="C34" s="10" t="s">
        <v>37</v>
      </c>
      <c r="D34" s="11">
        <v>16</v>
      </c>
      <c r="E34" s="11">
        <v>108</v>
      </c>
      <c r="F34" s="11">
        <v>76</v>
      </c>
      <c r="G34" s="28">
        <f t="shared" si="0"/>
        <v>1.4210526315789473</v>
      </c>
      <c r="H34" s="9">
        <v>86</v>
      </c>
      <c r="I34" s="14">
        <v>114</v>
      </c>
      <c r="J34" s="14">
        <v>97</v>
      </c>
      <c r="K34" s="25">
        <f t="shared" si="1"/>
        <v>1.1752577319587629</v>
      </c>
      <c r="L34" s="14">
        <v>76</v>
      </c>
      <c r="M34" s="14">
        <v>112</v>
      </c>
      <c r="N34" s="13">
        <v>115</v>
      </c>
      <c r="O34" s="26">
        <f t="shared" si="2"/>
        <v>0.97391304347826091</v>
      </c>
      <c r="P34" s="13">
        <v>70</v>
      </c>
      <c r="Q34" s="13">
        <v>107</v>
      </c>
      <c r="R34" s="13">
        <v>113</v>
      </c>
      <c r="S34" s="26">
        <f t="shared" si="3"/>
        <v>0.94690265486725667</v>
      </c>
      <c r="T34" s="26">
        <f t="shared" si="4"/>
        <v>248</v>
      </c>
      <c r="U34" s="26">
        <f t="shared" si="5"/>
        <v>441</v>
      </c>
      <c r="V34" s="26">
        <f t="shared" si="6"/>
        <v>401</v>
      </c>
      <c r="W34" s="26">
        <f t="shared" si="7"/>
        <v>1.0997506234413965</v>
      </c>
    </row>
    <row r="35" spans="2:23" ht="21" customHeight="1" thickBot="1" x14ac:dyDescent="0.5">
      <c r="B35" s="21">
        <v>19</v>
      </c>
      <c r="C35" s="10" t="s">
        <v>202</v>
      </c>
      <c r="D35" s="11">
        <v>16</v>
      </c>
      <c r="E35" s="11">
        <v>103</v>
      </c>
      <c r="F35" s="11">
        <v>102</v>
      </c>
      <c r="G35" s="28">
        <f t="shared" si="0"/>
        <v>1.0098039215686274</v>
      </c>
      <c r="H35" s="9">
        <v>86</v>
      </c>
      <c r="I35" s="14">
        <v>102</v>
      </c>
      <c r="J35" s="14">
        <v>103</v>
      </c>
      <c r="K35" s="25">
        <f t="shared" si="1"/>
        <v>0.99029126213592233</v>
      </c>
      <c r="L35" s="14">
        <v>74</v>
      </c>
      <c r="M35" s="14">
        <v>58</v>
      </c>
      <c r="N35" s="13">
        <v>125</v>
      </c>
      <c r="O35" s="26">
        <f t="shared" si="2"/>
        <v>0.46400000000000002</v>
      </c>
      <c r="P35" s="13">
        <v>72</v>
      </c>
      <c r="Q35" s="13">
        <v>102</v>
      </c>
      <c r="R35" s="13">
        <v>120</v>
      </c>
      <c r="S35" s="26">
        <f t="shared" si="3"/>
        <v>0.85</v>
      </c>
      <c r="T35" s="26">
        <f t="shared" si="4"/>
        <v>248</v>
      </c>
      <c r="U35" s="26">
        <f t="shared" si="5"/>
        <v>365</v>
      </c>
      <c r="V35" s="26">
        <f t="shared" si="6"/>
        <v>450</v>
      </c>
      <c r="W35" s="26">
        <f t="shared" si="7"/>
        <v>0.81111111111111112</v>
      </c>
    </row>
    <row r="36" spans="2:23" ht="21" customHeight="1" thickBot="1" x14ac:dyDescent="0.5">
      <c r="B36" s="21">
        <v>21</v>
      </c>
      <c r="C36" s="10" t="s">
        <v>34</v>
      </c>
      <c r="D36" s="11">
        <v>14</v>
      </c>
      <c r="E36" s="11">
        <v>120</v>
      </c>
      <c r="F36" s="11">
        <v>119</v>
      </c>
      <c r="G36" s="28">
        <f t="shared" si="0"/>
        <v>1.0084033613445378</v>
      </c>
      <c r="H36" s="9">
        <v>84</v>
      </c>
      <c r="I36" s="14">
        <v>104</v>
      </c>
      <c r="J36" s="14">
        <v>105</v>
      </c>
      <c r="K36" s="25">
        <f t="shared" si="1"/>
        <v>0.99047619047619051</v>
      </c>
      <c r="L36" s="14">
        <v>72</v>
      </c>
      <c r="M36" s="14">
        <v>116</v>
      </c>
      <c r="N36" s="13">
        <v>94</v>
      </c>
      <c r="O36" s="26">
        <f t="shared" si="2"/>
        <v>1.2340425531914894</v>
      </c>
      <c r="P36" s="13">
        <v>74</v>
      </c>
      <c r="Q36" s="13">
        <v>123</v>
      </c>
      <c r="R36" s="13">
        <v>86</v>
      </c>
      <c r="S36" s="26">
        <f t="shared" si="3"/>
        <v>1.430232558139535</v>
      </c>
      <c r="T36" s="26">
        <f t="shared" si="4"/>
        <v>244</v>
      </c>
      <c r="U36" s="26">
        <f t="shared" si="5"/>
        <v>463</v>
      </c>
      <c r="V36" s="26">
        <f t="shared" si="6"/>
        <v>404</v>
      </c>
      <c r="W36" s="26">
        <f t="shared" si="7"/>
        <v>1.1460396039603959</v>
      </c>
    </row>
    <row r="37" spans="2:23" ht="21" customHeight="1" thickBot="1" x14ac:dyDescent="0.5">
      <c r="B37" s="21">
        <v>25</v>
      </c>
      <c r="C37" s="10" t="s">
        <v>83</v>
      </c>
      <c r="D37" s="11">
        <v>14</v>
      </c>
      <c r="E37" s="11">
        <v>90</v>
      </c>
      <c r="F37" s="11">
        <v>97</v>
      </c>
      <c r="G37" s="28">
        <f t="shared" si="0"/>
        <v>0.92783505154639179</v>
      </c>
      <c r="H37" s="9">
        <v>80</v>
      </c>
      <c r="I37" s="14">
        <v>126</v>
      </c>
      <c r="J37" s="14">
        <v>81</v>
      </c>
      <c r="K37" s="25">
        <f t="shared" si="1"/>
        <v>1.5555555555555556</v>
      </c>
      <c r="L37" s="14">
        <v>66</v>
      </c>
      <c r="M37" s="14">
        <v>112</v>
      </c>
      <c r="N37" s="13">
        <v>88</v>
      </c>
      <c r="O37" s="26">
        <f t="shared" si="2"/>
        <v>1.2727272727272727</v>
      </c>
      <c r="P37" s="13">
        <v>76</v>
      </c>
      <c r="Q37" s="13">
        <v>126</v>
      </c>
      <c r="R37" s="13">
        <v>108</v>
      </c>
      <c r="S37" s="26">
        <f t="shared" si="3"/>
        <v>1.1666666666666667</v>
      </c>
      <c r="T37" s="26">
        <f t="shared" si="4"/>
        <v>236</v>
      </c>
      <c r="U37" s="26">
        <f t="shared" si="5"/>
        <v>454</v>
      </c>
      <c r="V37" s="26">
        <f t="shared" si="6"/>
        <v>374</v>
      </c>
      <c r="W37" s="26">
        <f t="shared" si="7"/>
        <v>1.213903743315508</v>
      </c>
    </row>
    <row r="38" spans="2:23" ht="21" customHeight="1" thickBot="1" x14ac:dyDescent="0.5">
      <c r="B38" s="21">
        <v>22</v>
      </c>
      <c r="C38" s="27" t="s">
        <v>48</v>
      </c>
      <c r="D38" s="23">
        <v>14</v>
      </c>
      <c r="E38" s="23">
        <v>94</v>
      </c>
      <c r="F38" s="23">
        <v>101</v>
      </c>
      <c r="G38" s="28">
        <f t="shared" si="0"/>
        <v>0.93069306930693074</v>
      </c>
      <c r="H38" s="22">
        <v>80</v>
      </c>
      <c r="I38" s="25">
        <v>92</v>
      </c>
      <c r="J38" s="25">
        <v>119</v>
      </c>
      <c r="K38" s="25">
        <f t="shared" si="1"/>
        <v>0.77310924369747902</v>
      </c>
      <c r="L38" s="25">
        <v>70</v>
      </c>
      <c r="M38" s="25">
        <v>107</v>
      </c>
      <c r="N38" s="26">
        <v>110</v>
      </c>
      <c r="O38" s="26">
        <f t="shared" si="2"/>
        <v>0.97272727272727277</v>
      </c>
      <c r="P38" s="26">
        <v>68</v>
      </c>
      <c r="Q38" s="26">
        <v>114</v>
      </c>
      <c r="R38" s="26">
        <v>121</v>
      </c>
      <c r="S38" s="26">
        <f t="shared" si="3"/>
        <v>0.94214876033057848</v>
      </c>
      <c r="T38" s="26">
        <f t="shared" si="4"/>
        <v>232</v>
      </c>
      <c r="U38" s="26">
        <f t="shared" si="5"/>
        <v>407</v>
      </c>
      <c r="V38" s="26">
        <f t="shared" si="6"/>
        <v>451</v>
      </c>
      <c r="W38" s="26">
        <f t="shared" si="7"/>
        <v>0.90243902439024393</v>
      </c>
    </row>
    <row r="39" spans="2:23" ht="21" customHeight="1" thickBot="1" x14ac:dyDescent="0.5">
      <c r="B39" s="21">
        <v>23</v>
      </c>
      <c r="C39" s="10" t="s">
        <v>137</v>
      </c>
      <c r="D39" s="11">
        <v>14</v>
      </c>
      <c r="E39" s="11">
        <v>82</v>
      </c>
      <c r="F39" s="11">
        <v>86</v>
      </c>
      <c r="G39" s="28">
        <f t="shared" si="0"/>
        <v>0.95348837209302328</v>
      </c>
      <c r="H39" s="9">
        <v>82</v>
      </c>
      <c r="I39" s="14">
        <v>77</v>
      </c>
      <c r="J39" s="14">
        <v>112</v>
      </c>
      <c r="K39" s="25">
        <f t="shared" si="1"/>
        <v>0.6875</v>
      </c>
      <c r="L39" s="14">
        <v>68</v>
      </c>
      <c r="M39" s="14">
        <v>89</v>
      </c>
      <c r="N39" s="13">
        <v>118</v>
      </c>
      <c r="O39" s="26">
        <f t="shared" si="2"/>
        <v>0.75423728813559321</v>
      </c>
      <c r="P39" s="13">
        <v>66</v>
      </c>
      <c r="Q39" s="13">
        <v>111</v>
      </c>
      <c r="R39" s="13">
        <v>76</v>
      </c>
      <c r="S39" s="26">
        <f t="shared" si="3"/>
        <v>1.4605263157894737</v>
      </c>
      <c r="T39" s="26">
        <f t="shared" si="4"/>
        <v>230</v>
      </c>
      <c r="U39" s="26">
        <f t="shared" si="5"/>
        <v>359</v>
      </c>
      <c r="V39" s="26">
        <f t="shared" si="6"/>
        <v>392</v>
      </c>
      <c r="W39" s="26">
        <f t="shared" si="7"/>
        <v>0.91581632653061229</v>
      </c>
    </row>
    <row r="40" spans="2:23" ht="21" customHeight="1" thickBot="1" x14ac:dyDescent="0.5">
      <c r="B40" s="21">
        <v>26</v>
      </c>
      <c r="C40" s="10" t="s">
        <v>57</v>
      </c>
      <c r="D40" s="11">
        <v>12</v>
      </c>
      <c r="E40" s="11">
        <v>83</v>
      </c>
      <c r="F40" s="11">
        <v>115</v>
      </c>
      <c r="G40" s="28">
        <f t="shared" si="0"/>
        <v>0.72173913043478266</v>
      </c>
      <c r="H40" s="9">
        <v>80</v>
      </c>
      <c r="I40" s="9">
        <v>115</v>
      </c>
      <c r="J40" s="14">
        <v>78</v>
      </c>
      <c r="K40" s="25">
        <f t="shared" si="1"/>
        <v>1.4743589743589745</v>
      </c>
      <c r="L40" s="14">
        <v>68</v>
      </c>
      <c r="M40" s="14">
        <v>125</v>
      </c>
      <c r="N40" s="13">
        <v>82</v>
      </c>
      <c r="O40" s="26">
        <f t="shared" si="2"/>
        <v>1.524390243902439</v>
      </c>
      <c r="P40" s="13">
        <v>66</v>
      </c>
      <c r="Q40" s="13">
        <v>102</v>
      </c>
      <c r="R40" s="13">
        <v>126</v>
      </c>
      <c r="S40" s="26">
        <f t="shared" si="3"/>
        <v>0.80952380952380953</v>
      </c>
      <c r="T40" s="26">
        <f t="shared" si="4"/>
        <v>226</v>
      </c>
      <c r="U40" s="26">
        <f t="shared" si="5"/>
        <v>425</v>
      </c>
      <c r="V40" s="26">
        <f t="shared" si="6"/>
        <v>401</v>
      </c>
      <c r="W40" s="26">
        <f t="shared" si="7"/>
        <v>1.059850374064838</v>
      </c>
    </row>
    <row r="41" spans="2:23" ht="21" customHeight="1" thickBot="1" x14ac:dyDescent="0.5">
      <c r="B41" s="21">
        <v>24</v>
      </c>
      <c r="C41" s="10" t="s">
        <v>90</v>
      </c>
      <c r="D41" s="11">
        <v>16</v>
      </c>
      <c r="E41" s="11">
        <v>106</v>
      </c>
      <c r="F41" s="11">
        <v>111</v>
      </c>
      <c r="G41" s="28">
        <f t="shared" si="0"/>
        <v>0.95495495495495497</v>
      </c>
      <c r="H41" s="9">
        <v>80</v>
      </c>
      <c r="I41" s="9">
        <v>62</v>
      </c>
      <c r="J41" s="14">
        <v>125</v>
      </c>
      <c r="K41" s="25">
        <f t="shared" si="1"/>
        <v>0.496</v>
      </c>
      <c r="L41" s="14">
        <v>66</v>
      </c>
      <c r="M41" s="14">
        <v>75</v>
      </c>
      <c r="N41" s="13">
        <v>125</v>
      </c>
      <c r="O41" s="26">
        <f t="shared" si="2"/>
        <v>0.6</v>
      </c>
      <c r="P41" s="13">
        <v>60</v>
      </c>
      <c r="Q41" s="13">
        <v>105</v>
      </c>
      <c r="R41" s="13">
        <v>100</v>
      </c>
      <c r="S41" s="26">
        <f t="shared" si="3"/>
        <v>1.05</v>
      </c>
      <c r="T41" s="26">
        <f t="shared" si="4"/>
        <v>222</v>
      </c>
      <c r="U41" s="26">
        <f t="shared" si="5"/>
        <v>348</v>
      </c>
      <c r="V41" s="26">
        <f t="shared" si="6"/>
        <v>461</v>
      </c>
      <c r="W41" s="26">
        <f t="shared" si="7"/>
        <v>0.75488069414316705</v>
      </c>
    </row>
    <row r="42" spans="2:23" ht="21" customHeight="1" thickBot="1" x14ac:dyDescent="0.5">
      <c r="B42" s="21">
        <v>29</v>
      </c>
      <c r="C42" s="27" t="s">
        <v>201</v>
      </c>
      <c r="D42" s="23">
        <v>10</v>
      </c>
      <c r="E42" s="23">
        <v>68</v>
      </c>
      <c r="F42" s="23">
        <v>119</v>
      </c>
      <c r="G42" s="28">
        <f t="shared" si="0"/>
        <v>0.5714285714285714</v>
      </c>
      <c r="H42" s="22">
        <v>78</v>
      </c>
      <c r="I42" s="25">
        <v>121</v>
      </c>
      <c r="J42" s="25">
        <v>81</v>
      </c>
      <c r="K42" s="25">
        <f t="shared" si="1"/>
        <v>1.4938271604938271</v>
      </c>
      <c r="L42" s="25">
        <v>62</v>
      </c>
      <c r="M42" s="25">
        <v>107</v>
      </c>
      <c r="N42" s="26">
        <v>113</v>
      </c>
      <c r="O42" s="26">
        <f t="shared" si="2"/>
        <v>0.94690265486725667</v>
      </c>
      <c r="P42" s="26">
        <v>64</v>
      </c>
      <c r="Q42" s="26">
        <v>120</v>
      </c>
      <c r="R42" s="26">
        <v>87</v>
      </c>
      <c r="S42" s="26">
        <f t="shared" si="3"/>
        <v>1.3793103448275863</v>
      </c>
      <c r="T42" s="26">
        <f t="shared" si="4"/>
        <v>214</v>
      </c>
      <c r="U42" s="26">
        <f t="shared" si="5"/>
        <v>416</v>
      </c>
      <c r="V42" s="26">
        <f t="shared" si="6"/>
        <v>400</v>
      </c>
      <c r="W42" s="26">
        <f t="shared" si="7"/>
        <v>1.04</v>
      </c>
    </row>
    <row r="43" spans="2:23" ht="21" customHeight="1" thickBot="1" x14ac:dyDescent="0.5">
      <c r="B43" s="21">
        <v>27</v>
      </c>
      <c r="C43" s="10" t="s">
        <v>42</v>
      </c>
      <c r="D43" s="11">
        <v>14</v>
      </c>
      <c r="E43" s="11">
        <v>96</v>
      </c>
      <c r="F43" s="11">
        <v>119</v>
      </c>
      <c r="G43" s="28">
        <f t="shared" si="0"/>
        <v>0.80672268907563027</v>
      </c>
      <c r="H43" s="9">
        <v>78</v>
      </c>
      <c r="I43" s="14">
        <v>118</v>
      </c>
      <c r="J43" s="14">
        <v>95</v>
      </c>
      <c r="K43" s="25">
        <f t="shared" si="1"/>
        <v>1.2421052631578948</v>
      </c>
      <c r="L43" s="14">
        <v>64</v>
      </c>
      <c r="M43" s="14">
        <v>107</v>
      </c>
      <c r="N43" s="13">
        <v>104</v>
      </c>
      <c r="O43" s="26">
        <f t="shared" si="2"/>
        <v>1.0288461538461537</v>
      </c>
      <c r="P43" s="13">
        <v>58</v>
      </c>
      <c r="Q43" s="13">
        <v>0</v>
      </c>
      <c r="R43" s="13">
        <v>125</v>
      </c>
      <c r="S43" s="26">
        <f t="shared" si="3"/>
        <v>0</v>
      </c>
      <c r="T43" s="26">
        <f t="shared" si="4"/>
        <v>214</v>
      </c>
      <c r="U43" s="26">
        <f t="shared" si="5"/>
        <v>321</v>
      </c>
      <c r="V43" s="26">
        <f t="shared" si="6"/>
        <v>443</v>
      </c>
      <c r="W43" s="26">
        <f t="shared" si="7"/>
        <v>0.72460496613995484</v>
      </c>
    </row>
    <row r="44" spans="2:23" ht="21" customHeight="1" thickBot="1" x14ac:dyDescent="0.5">
      <c r="B44" s="21">
        <v>30</v>
      </c>
      <c r="C44" s="10" t="s">
        <v>203</v>
      </c>
      <c r="D44" s="11">
        <v>14</v>
      </c>
      <c r="E44" s="11">
        <v>86</v>
      </c>
      <c r="F44" s="11">
        <v>104</v>
      </c>
      <c r="G44" s="28">
        <f t="shared" si="0"/>
        <v>0.82692307692307687</v>
      </c>
      <c r="H44" s="9">
        <v>74</v>
      </c>
      <c r="I44" s="14">
        <v>101</v>
      </c>
      <c r="J44" s="14">
        <v>108</v>
      </c>
      <c r="K44" s="25">
        <f t="shared" si="1"/>
        <v>0.93518518518518523</v>
      </c>
      <c r="L44" s="14">
        <v>60</v>
      </c>
      <c r="M44" s="14">
        <v>119</v>
      </c>
      <c r="N44" s="13">
        <v>79</v>
      </c>
      <c r="O44" s="26">
        <f t="shared" si="2"/>
        <v>1.5063291139240507</v>
      </c>
      <c r="P44" s="13">
        <v>62</v>
      </c>
      <c r="Q44" s="13">
        <v>109</v>
      </c>
      <c r="R44" s="13">
        <v>97</v>
      </c>
      <c r="S44" s="26">
        <f t="shared" si="3"/>
        <v>1.1237113402061856</v>
      </c>
      <c r="T44" s="26">
        <f t="shared" si="4"/>
        <v>210</v>
      </c>
      <c r="U44" s="26">
        <f t="shared" si="5"/>
        <v>415</v>
      </c>
      <c r="V44" s="26">
        <f t="shared" si="6"/>
        <v>388</v>
      </c>
      <c r="W44" s="26">
        <f t="shared" si="7"/>
        <v>1.0695876288659794</v>
      </c>
    </row>
    <row r="45" spans="2:23" ht="21" customHeight="1" thickBot="1" x14ac:dyDescent="0.5">
      <c r="B45" s="21">
        <v>33</v>
      </c>
      <c r="C45" s="27" t="s">
        <v>33</v>
      </c>
      <c r="D45" s="23">
        <v>10</v>
      </c>
      <c r="E45" s="23">
        <v>77</v>
      </c>
      <c r="F45" s="23">
        <v>125</v>
      </c>
      <c r="G45" s="28">
        <f t="shared" si="0"/>
        <v>0.61599999999999999</v>
      </c>
      <c r="H45" s="22">
        <v>74</v>
      </c>
      <c r="I45" s="25">
        <v>103</v>
      </c>
      <c r="J45" s="25">
        <v>112</v>
      </c>
      <c r="K45" s="25">
        <f t="shared" si="1"/>
        <v>0.9196428571428571</v>
      </c>
      <c r="L45" s="25">
        <v>58</v>
      </c>
      <c r="M45" s="25">
        <v>117</v>
      </c>
      <c r="N45" s="26">
        <v>90</v>
      </c>
      <c r="O45" s="26">
        <f t="shared" si="2"/>
        <v>1.3</v>
      </c>
      <c r="P45" s="26">
        <v>68</v>
      </c>
      <c r="Q45" s="26">
        <v>120</v>
      </c>
      <c r="R45" s="26">
        <v>80</v>
      </c>
      <c r="S45" s="26">
        <f t="shared" si="3"/>
        <v>1.5</v>
      </c>
      <c r="T45" s="26">
        <f t="shared" si="4"/>
        <v>210</v>
      </c>
      <c r="U45" s="26">
        <f t="shared" si="5"/>
        <v>417</v>
      </c>
      <c r="V45" s="26">
        <f t="shared" si="6"/>
        <v>407</v>
      </c>
      <c r="W45" s="26">
        <f t="shared" si="7"/>
        <v>1.0245700245700247</v>
      </c>
    </row>
    <row r="46" spans="2:23" ht="21" customHeight="1" thickBot="1" x14ac:dyDescent="0.5">
      <c r="B46" s="21">
        <v>31</v>
      </c>
      <c r="C46" s="10" t="s">
        <v>150</v>
      </c>
      <c r="D46" s="11">
        <v>10</v>
      </c>
      <c r="E46" s="11">
        <v>87</v>
      </c>
      <c r="F46" s="11">
        <v>125</v>
      </c>
      <c r="G46" s="28">
        <f t="shared" si="0"/>
        <v>0.69599999999999995</v>
      </c>
      <c r="H46" s="9">
        <v>78</v>
      </c>
      <c r="I46" s="14">
        <v>111</v>
      </c>
      <c r="J46" s="14">
        <v>92</v>
      </c>
      <c r="K46" s="25">
        <f t="shared" si="1"/>
        <v>1.2065217391304348</v>
      </c>
      <c r="L46" s="14">
        <v>60</v>
      </c>
      <c r="M46" s="14">
        <v>100</v>
      </c>
      <c r="N46" s="13">
        <v>111</v>
      </c>
      <c r="O46" s="26">
        <f t="shared" si="2"/>
        <v>0.90090090090090091</v>
      </c>
      <c r="P46" s="13">
        <v>58</v>
      </c>
      <c r="Q46" s="13">
        <v>123</v>
      </c>
      <c r="R46" s="13">
        <v>83</v>
      </c>
      <c r="S46" s="26">
        <f t="shared" si="3"/>
        <v>1.4819277108433735</v>
      </c>
      <c r="T46" s="26">
        <f t="shared" si="4"/>
        <v>206</v>
      </c>
      <c r="U46" s="26">
        <f t="shared" si="5"/>
        <v>421</v>
      </c>
      <c r="V46" s="26">
        <f t="shared" si="6"/>
        <v>411</v>
      </c>
      <c r="W46" s="26">
        <f t="shared" si="7"/>
        <v>1.024330900243309</v>
      </c>
    </row>
    <row r="47" spans="2:23" ht="21" customHeight="1" thickBot="1" x14ac:dyDescent="0.5">
      <c r="B47" s="21">
        <v>28</v>
      </c>
      <c r="C47" s="10" t="s">
        <v>108</v>
      </c>
      <c r="D47" s="11">
        <v>14</v>
      </c>
      <c r="E47" s="11">
        <v>100</v>
      </c>
      <c r="F47" s="11">
        <v>109</v>
      </c>
      <c r="G47" s="28">
        <f t="shared" si="0"/>
        <v>0.91743119266055051</v>
      </c>
      <c r="H47" s="9">
        <v>80</v>
      </c>
      <c r="I47" s="14">
        <v>125</v>
      </c>
      <c r="J47" s="14">
        <v>63</v>
      </c>
      <c r="K47" s="25">
        <f t="shared" si="1"/>
        <v>1.9841269841269842</v>
      </c>
      <c r="L47" s="14">
        <v>58</v>
      </c>
      <c r="M47" s="14">
        <v>72</v>
      </c>
      <c r="N47" s="13">
        <v>125</v>
      </c>
      <c r="O47" s="26">
        <f t="shared" si="2"/>
        <v>0.57599999999999996</v>
      </c>
      <c r="P47" s="13">
        <v>50</v>
      </c>
      <c r="Q47" s="13">
        <v>94</v>
      </c>
      <c r="R47" s="13">
        <v>125</v>
      </c>
      <c r="S47" s="26">
        <f t="shared" si="3"/>
        <v>0.752</v>
      </c>
      <c r="T47" s="26">
        <f t="shared" si="4"/>
        <v>202</v>
      </c>
      <c r="U47" s="26">
        <f t="shared" si="5"/>
        <v>391</v>
      </c>
      <c r="V47" s="26">
        <f t="shared" si="6"/>
        <v>422</v>
      </c>
      <c r="W47" s="26">
        <f t="shared" si="7"/>
        <v>0.92654028436018954</v>
      </c>
    </row>
    <row r="48" spans="2:23" ht="21" customHeight="1" thickBot="1" x14ac:dyDescent="0.5">
      <c r="B48" s="21">
        <v>32</v>
      </c>
      <c r="C48" s="10" t="s">
        <v>46</v>
      </c>
      <c r="D48" s="11">
        <v>12</v>
      </c>
      <c r="E48" s="11">
        <v>106</v>
      </c>
      <c r="F48" s="11">
        <v>125</v>
      </c>
      <c r="G48" s="28">
        <f t="shared" si="0"/>
        <v>0.84799999999999998</v>
      </c>
      <c r="H48" s="9">
        <v>76</v>
      </c>
      <c r="I48" s="14">
        <v>107</v>
      </c>
      <c r="J48" s="14">
        <v>91</v>
      </c>
      <c r="K48" s="25">
        <f t="shared" si="1"/>
        <v>1.1758241758241759</v>
      </c>
      <c r="L48" s="14">
        <v>56</v>
      </c>
      <c r="M48" s="14">
        <v>118</v>
      </c>
      <c r="N48" s="13">
        <v>94</v>
      </c>
      <c r="O48" s="26">
        <f t="shared" si="2"/>
        <v>1.2553191489361701</v>
      </c>
      <c r="P48" s="13">
        <v>56</v>
      </c>
      <c r="Q48" s="13">
        <v>107</v>
      </c>
      <c r="R48" s="13">
        <v>109</v>
      </c>
      <c r="S48" s="26">
        <f t="shared" si="3"/>
        <v>0.98165137614678899</v>
      </c>
      <c r="T48" s="26">
        <f t="shared" si="4"/>
        <v>200</v>
      </c>
      <c r="U48" s="26">
        <f t="shared" si="5"/>
        <v>438</v>
      </c>
      <c r="V48" s="26">
        <f t="shared" si="6"/>
        <v>419</v>
      </c>
      <c r="W48" s="26">
        <f t="shared" si="7"/>
        <v>1.0453460620525059</v>
      </c>
    </row>
    <row r="49" spans="2:23" ht="21" customHeight="1" thickBot="1" x14ac:dyDescent="0.5">
      <c r="B49" s="21">
        <v>37</v>
      </c>
      <c r="C49" s="10" t="s">
        <v>149</v>
      </c>
      <c r="D49" s="11">
        <v>12</v>
      </c>
      <c r="E49" s="11">
        <v>101</v>
      </c>
      <c r="F49" s="11">
        <v>109</v>
      </c>
      <c r="G49" s="28">
        <f t="shared" si="0"/>
        <v>0.92660550458715596</v>
      </c>
      <c r="H49" s="9">
        <v>70</v>
      </c>
      <c r="I49" s="14">
        <v>0</v>
      </c>
      <c r="J49" s="14">
        <v>125</v>
      </c>
      <c r="K49" s="25">
        <f t="shared" si="1"/>
        <v>0</v>
      </c>
      <c r="L49" s="14">
        <v>52</v>
      </c>
      <c r="M49" s="14">
        <v>125</v>
      </c>
      <c r="N49" s="13">
        <v>51</v>
      </c>
      <c r="O49" s="26">
        <f t="shared" si="2"/>
        <v>2.4509803921568629</v>
      </c>
      <c r="P49" s="13">
        <v>60</v>
      </c>
      <c r="Q49" s="13">
        <v>125</v>
      </c>
      <c r="R49" s="13">
        <v>73</v>
      </c>
      <c r="S49" s="26">
        <f t="shared" si="3"/>
        <v>1.7123287671232876</v>
      </c>
      <c r="T49" s="26">
        <f t="shared" si="4"/>
        <v>194</v>
      </c>
      <c r="U49" s="26">
        <f t="shared" si="5"/>
        <v>351</v>
      </c>
      <c r="V49" s="26">
        <f t="shared" si="6"/>
        <v>358</v>
      </c>
      <c r="W49" s="26">
        <f t="shared" si="7"/>
        <v>0.98044692737430172</v>
      </c>
    </row>
    <row r="50" spans="2:23" ht="21" customHeight="1" thickBot="1" x14ac:dyDescent="0.5">
      <c r="B50" s="21">
        <v>34</v>
      </c>
      <c r="C50" s="27" t="s">
        <v>70</v>
      </c>
      <c r="D50" s="23">
        <v>10</v>
      </c>
      <c r="E50" s="23">
        <v>63</v>
      </c>
      <c r="F50" s="23">
        <v>125</v>
      </c>
      <c r="G50" s="28">
        <f t="shared" si="0"/>
        <v>0.504</v>
      </c>
      <c r="H50" s="22">
        <v>76</v>
      </c>
      <c r="I50" s="25">
        <v>102</v>
      </c>
      <c r="J50" s="25">
        <v>98</v>
      </c>
      <c r="K50" s="25">
        <f t="shared" si="1"/>
        <v>1.0408163265306123</v>
      </c>
      <c r="L50" s="25">
        <v>54</v>
      </c>
      <c r="M50" s="25">
        <v>117</v>
      </c>
      <c r="N50" s="26">
        <v>94</v>
      </c>
      <c r="O50" s="26">
        <f t="shared" si="2"/>
        <v>1.2446808510638299</v>
      </c>
      <c r="P50" s="26">
        <v>52</v>
      </c>
      <c r="Q50" s="26">
        <v>86</v>
      </c>
      <c r="R50" s="26">
        <v>119</v>
      </c>
      <c r="S50" s="26">
        <f t="shared" si="3"/>
        <v>0.72268907563025209</v>
      </c>
      <c r="T50" s="26">
        <f t="shared" si="4"/>
        <v>192</v>
      </c>
      <c r="U50" s="26">
        <f t="shared" si="5"/>
        <v>368</v>
      </c>
      <c r="V50" s="26">
        <f t="shared" si="6"/>
        <v>436</v>
      </c>
      <c r="W50" s="26">
        <f t="shared" si="7"/>
        <v>0.84403669724770647</v>
      </c>
    </row>
    <row r="51" spans="2:23" ht="21" customHeight="1" thickBot="1" x14ac:dyDescent="0.5">
      <c r="B51" s="21">
        <v>38</v>
      </c>
      <c r="C51" s="27" t="s">
        <v>151</v>
      </c>
      <c r="D51" s="23">
        <v>12</v>
      </c>
      <c r="E51" s="23">
        <v>77</v>
      </c>
      <c r="F51" s="23">
        <v>117</v>
      </c>
      <c r="G51" s="28">
        <f t="shared" si="0"/>
        <v>0.65811965811965811</v>
      </c>
      <c r="H51" s="22">
        <v>70</v>
      </c>
      <c r="I51" s="25">
        <v>76</v>
      </c>
      <c r="J51" s="25">
        <v>125</v>
      </c>
      <c r="K51" s="25">
        <f t="shared" si="1"/>
        <v>0.60799999999999998</v>
      </c>
      <c r="L51" s="25">
        <v>50</v>
      </c>
      <c r="M51" s="25">
        <v>110</v>
      </c>
      <c r="N51" s="26">
        <v>90</v>
      </c>
      <c r="O51" s="26">
        <f t="shared" si="2"/>
        <v>1.2222222222222223</v>
      </c>
      <c r="P51" s="26">
        <v>54</v>
      </c>
      <c r="Q51" s="26">
        <v>86</v>
      </c>
      <c r="R51" s="26">
        <v>112</v>
      </c>
      <c r="S51" s="26">
        <f t="shared" si="3"/>
        <v>0.7678571428571429</v>
      </c>
      <c r="T51" s="26">
        <f t="shared" si="4"/>
        <v>186</v>
      </c>
      <c r="U51" s="26">
        <f t="shared" si="5"/>
        <v>349</v>
      </c>
      <c r="V51" s="26">
        <f t="shared" si="6"/>
        <v>444</v>
      </c>
      <c r="W51" s="26">
        <f t="shared" si="7"/>
        <v>0.786036036036036</v>
      </c>
    </row>
    <row r="52" spans="2:23" ht="21" customHeight="1" thickBot="1" x14ac:dyDescent="0.5">
      <c r="B52" s="21">
        <v>35</v>
      </c>
      <c r="C52" s="10" t="s">
        <v>100</v>
      </c>
      <c r="D52" s="11">
        <v>12</v>
      </c>
      <c r="E52" s="11">
        <v>92</v>
      </c>
      <c r="F52" s="11">
        <v>126</v>
      </c>
      <c r="G52" s="28">
        <f t="shared" si="0"/>
        <v>0.73015873015873012</v>
      </c>
      <c r="H52" s="9">
        <v>74</v>
      </c>
      <c r="I52" s="14">
        <v>107</v>
      </c>
      <c r="J52" s="14">
        <v>91</v>
      </c>
      <c r="K52" s="25">
        <f t="shared" si="1"/>
        <v>1.1758241758241759</v>
      </c>
      <c r="L52" s="14">
        <v>52</v>
      </c>
      <c r="M52" s="14">
        <v>107</v>
      </c>
      <c r="N52" s="13">
        <v>96</v>
      </c>
      <c r="O52" s="26">
        <f t="shared" si="2"/>
        <v>1.1145833333333333</v>
      </c>
      <c r="P52" s="13">
        <v>46</v>
      </c>
      <c r="Q52" s="13">
        <v>112</v>
      </c>
      <c r="R52" s="13">
        <v>95</v>
      </c>
      <c r="S52" s="26">
        <f t="shared" si="3"/>
        <v>1.1789473684210525</v>
      </c>
      <c r="T52" s="26">
        <f t="shared" si="4"/>
        <v>184</v>
      </c>
      <c r="U52" s="26">
        <f t="shared" si="5"/>
        <v>418</v>
      </c>
      <c r="V52" s="26">
        <f t="shared" si="6"/>
        <v>408</v>
      </c>
      <c r="W52" s="26">
        <f t="shared" si="7"/>
        <v>1.0245098039215685</v>
      </c>
    </row>
    <row r="53" spans="2:23" ht="21" customHeight="1" thickBot="1" x14ac:dyDescent="0.5">
      <c r="B53" s="21">
        <v>36</v>
      </c>
      <c r="C53" s="27" t="s">
        <v>154</v>
      </c>
      <c r="D53" s="23">
        <v>10</v>
      </c>
      <c r="E53" s="23">
        <v>50</v>
      </c>
      <c r="F53" s="23">
        <v>125</v>
      </c>
      <c r="G53" s="28">
        <f t="shared" si="0"/>
        <v>0.4</v>
      </c>
      <c r="H53" s="22">
        <v>76</v>
      </c>
      <c r="I53" s="25">
        <v>110</v>
      </c>
      <c r="J53" s="25">
        <v>92</v>
      </c>
      <c r="K53" s="25">
        <f t="shared" si="1"/>
        <v>1.1956521739130435</v>
      </c>
      <c r="L53" s="25">
        <v>50</v>
      </c>
      <c r="M53" s="25">
        <v>0</v>
      </c>
      <c r="N53" s="26">
        <v>125</v>
      </c>
      <c r="O53" s="26">
        <f t="shared" si="2"/>
        <v>0</v>
      </c>
      <c r="P53" s="26">
        <v>48</v>
      </c>
      <c r="Q53" s="26">
        <v>111</v>
      </c>
      <c r="R53" s="26">
        <v>86</v>
      </c>
      <c r="S53" s="26">
        <f t="shared" si="3"/>
        <v>1.2906976744186047</v>
      </c>
      <c r="T53" s="26">
        <f t="shared" si="4"/>
        <v>184</v>
      </c>
      <c r="U53" s="26">
        <f t="shared" si="5"/>
        <v>271</v>
      </c>
      <c r="V53" s="26">
        <f t="shared" si="6"/>
        <v>428</v>
      </c>
      <c r="W53" s="26">
        <f t="shared" si="7"/>
        <v>0.63317757009345799</v>
      </c>
    </row>
    <row r="54" spans="2:23" ht="21" customHeight="1" thickBot="1" x14ac:dyDescent="0.5">
      <c r="B54" s="21">
        <v>39</v>
      </c>
      <c r="C54" s="10" t="s">
        <v>44</v>
      </c>
      <c r="D54" s="11">
        <v>10</v>
      </c>
      <c r="E54" s="11">
        <v>71</v>
      </c>
      <c r="F54" s="11">
        <v>128</v>
      </c>
      <c r="G54" s="28">
        <f t="shared" si="0"/>
        <v>0.5546875</v>
      </c>
      <c r="H54" s="9">
        <v>72</v>
      </c>
      <c r="I54" s="14">
        <v>110</v>
      </c>
      <c r="J54" s="14">
        <v>118</v>
      </c>
      <c r="K54" s="25">
        <f t="shared" si="1"/>
        <v>0.93220338983050843</v>
      </c>
      <c r="L54" s="14">
        <v>48</v>
      </c>
      <c r="M54" s="14">
        <v>110</v>
      </c>
      <c r="N54" s="13">
        <v>85</v>
      </c>
      <c r="O54" s="26">
        <f t="shared" si="2"/>
        <v>1.2941176470588236</v>
      </c>
      <c r="P54" s="13">
        <v>50</v>
      </c>
      <c r="Q54" s="13">
        <v>121</v>
      </c>
      <c r="R54" s="13">
        <v>82</v>
      </c>
      <c r="S54" s="26">
        <f t="shared" si="3"/>
        <v>1.475609756097561</v>
      </c>
      <c r="T54" s="26">
        <f t="shared" si="4"/>
        <v>180</v>
      </c>
      <c r="U54" s="26">
        <f t="shared" si="5"/>
        <v>412</v>
      </c>
      <c r="V54" s="26">
        <f t="shared" si="6"/>
        <v>413</v>
      </c>
      <c r="W54" s="26">
        <f t="shared" si="7"/>
        <v>0.99757869249394671</v>
      </c>
    </row>
    <row r="55" spans="2:23" ht="21" customHeight="1" thickBot="1" x14ac:dyDescent="0.5">
      <c r="B55" s="21">
        <v>41</v>
      </c>
      <c r="C55" s="10" t="s">
        <v>204</v>
      </c>
      <c r="D55" s="11">
        <v>10</v>
      </c>
      <c r="E55" s="11">
        <v>0</v>
      </c>
      <c r="F55" s="11">
        <v>125</v>
      </c>
      <c r="G55" s="28">
        <f t="shared" si="0"/>
        <v>0</v>
      </c>
      <c r="H55" s="9">
        <v>72</v>
      </c>
      <c r="I55" s="14">
        <v>84</v>
      </c>
      <c r="J55" s="14">
        <v>113</v>
      </c>
      <c r="K55" s="25">
        <f t="shared" si="1"/>
        <v>0.74336283185840712</v>
      </c>
      <c r="L55" s="14">
        <v>44</v>
      </c>
      <c r="M55" s="14">
        <v>104</v>
      </c>
      <c r="N55" s="13">
        <v>100</v>
      </c>
      <c r="O55" s="26">
        <f t="shared" si="2"/>
        <v>1.04</v>
      </c>
      <c r="P55" s="13">
        <v>52</v>
      </c>
      <c r="Q55" s="13">
        <v>119</v>
      </c>
      <c r="R55" s="13">
        <v>77</v>
      </c>
      <c r="S55" s="26">
        <f t="shared" si="3"/>
        <v>1.5454545454545454</v>
      </c>
      <c r="T55" s="26">
        <f t="shared" si="4"/>
        <v>178</v>
      </c>
      <c r="U55" s="26">
        <f t="shared" si="5"/>
        <v>307</v>
      </c>
      <c r="V55" s="26">
        <f t="shared" si="6"/>
        <v>415</v>
      </c>
      <c r="W55" s="26">
        <f t="shared" si="7"/>
        <v>0.73975903614457827</v>
      </c>
    </row>
    <row r="56" spans="2:23" ht="21" customHeight="1" thickBot="1" x14ac:dyDescent="0.5">
      <c r="B56" s="21">
        <v>40</v>
      </c>
      <c r="C56" s="10" t="s">
        <v>23</v>
      </c>
      <c r="D56" s="11">
        <v>12</v>
      </c>
      <c r="E56" s="11">
        <v>82</v>
      </c>
      <c r="F56" s="11">
        <v>110</v>
      </c>
      <c r="G56" s="28">
        <f t="shared" si="0"/>
        <v>0.74545454545454548</v>
      </c>
      <c r="H56" s="9">
        <v>70</v>
      </c>
      <c r="I56" s="9">
        <v>70</v>
      </c>
      <c r="J56" s="14">
        <v>112</v>
      </c>
      <c r="K56" s="25">
        <f t="shared" si="1"/>
        <v>0.625</v>
      </c>
      <c r="L56" s="14">
        <v>46</v>
      </c>
      <c r="M56" s="14">
        <v>100</v>
      </c>
      <c r="N56" s="13">
        <v>98</v>
      </c>
      <c r="O56" s="26">
        <f t="shared" si="2"/>
        <v>1.0204081632653061</v>
      </c>
      <c r="P56" s="13">
        <v>44</v>
      </c>
      <c r="Q56" s="13">
        <v>103</v>
      </c>
      <c r="R56" s="13">
        <v>101</v>
      </c>
      <c r="S56" s="26">
        <f t="shared" si="3"/>
        <v>1.0198019801980198</v>
      </c>
      <c r="T56" s="26">
        <f t="shared" si="4"/>
        <v>172</v>
      </c>
      <c r="U56" s="26">
        <f t="shared" si="5"/>
        <v>355</v>
      </c>
      <c r="V56" s="26">
        <f t="shared" si="6"/>
        <v>421</v>
      </c>
      <c r="W56" s="26">
        <f t="shared" si="7"/>
        <v>0.84323040380047509</v>
      </c>
    </row>
    <row r="57" spans="2:23" ht="21" customHeight="1" thickBot="1" x14ac:dyDescent="0.5">
      <c r="B57" s="21">
        <v>42</v>
      </c>
      <c r="C57" s="27" t="s">
        <v>205</v>
      </c>
      <c r="D57" s="23">
        <v>12</v>
      </c>
      <c r="E57" s="23">
        <v>65</v>
      </c>
      <c r="F57" s="23">
        <v>100</v>
      </c>
      <c r="G57" s="28">
        <f t="shared" si="0"/>
        <v>0.65</v>
      </c>
      <c r="H57" s="22">
        <v>72</v>
      </c>
      <c r="I57" s="25">
        <v>89</v>
      </c>
      <c r="J57" s="25">
        <v>100</v>
      </c>
      <c r="K57" s="25">
        <f t="shared" si="1"/>
        <v>0.89</v>
      </c>
      <c r="L57" s="25">
        <v>42</v>
      </c>
      <c r="M57" s="25">
        <v>0</v>
      </c>
      <c r="N57" s="26">
        <v>125</v>
      </c>
      <c r="O57" s="26">
        <f t="shared" si="2"/>
        <v>0</v>
      </c>
      <c r="P57" s="26">
        <v>42</v>
      </c>
      <c r="Q57" s="26">
        <v>0</v>
      </c>
      <c r="R57" s="26">
        <v>125</v>
      </c>
      <c r="S57" s="26">
        <f t="shared" si="3"/>
        <v>0</v>
      </c>
      <c r="T57" s="26">
        <f t="shared" si="4"/>
        <v>168</v>
      </c>
      <c r="U57" s="26">
        <f t="shared" si="5"/>
        <v>154</v>
      </c>
      <c r="V57" s="26">
        <f t="shared" si="6"/>
        <v>450</v>
      </c>
      <c r="W57" s="26">
        <f t="shared" si="7"/>
        <v>0.34222222222222221</v>
      </c>
    </row>
    <row r="58" spans="2:23" ht="21" customHeight="1" thickBot="1" x14ac:dyDescent="0.5">
      <c r="B58" s="21">
        <v>43</v>
      </c>
      <c r="C58" s="10"/>
      <c r="D58" s="11"/>
      <c r="E58" s="11"/>
      <c r="F58" s="11"/>
      <c r="G58" s="28"/>
      <c r="H58" s="9"/>
      <c r="I58" s="14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/>
      <c r="U58" s="26"/>
      <c r="V58" s="26"/>
      <c r="W58" s="26"/>
    </row>
    <row r="59" spans="2:23" ht="21" customHeight="1" thickBot="1" x14ac:dyDescent="0.5">
      <c r="B59" s="21">
        <v>44</v>
      </c>
      <c r="C59" s="10"/>
      <c r="D59" s="11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21">
        <v>45</v>
      </c>
      <c r="C60" s="10"/>
      <c r="D60" s="11"/>
      <c r="E60" s="11"/>
      <c r="F60" s="11"/>
      <c r="G60" s="28"/>
      <c r="H60" s="9"/>
      <c r="I60" s="9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21">
        <v>46</v>
      </c>
      <c r="C61" s="27"/>
      <c r="D61" s="23"/>
      <c r="E61" s="30"/>
      <c r="F61" s="30"/>
      <c r="G61" s="28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21">
        <v>47</v>
      </c>
      <c r="C62" s="10"/>
      <c r="D62" s="11"/>
      <c r="E62" s="11"/>
      <c r="F62" s="11"/>
      <c r="G62" s="28"/>
      <c r="H62" s="9"/>
      <c r="I62" s="9"/>
      <c r="J62" s="14"/>
      <c r="K62" s="25"/>
      <c r="L62" s="14"/>
      <c r="M62" s="14"/>
      <c r="N62" s="13"/>
      <c r="O62" s="26"/>
      <c r="P62" s="13"/>
      <c r="Q62" s="13"/>
      <c r="R62" s="13"/>
      <c r="S62" s="26"/>
      <c r="T62" s="26"/>
      <c r="U62" s="26"/>
      <c r="V62" s="26"/>
      <c r="W62" s="26"/>
    </row>
    <row r="63" spans="2:23" ht="21" customHeight="1" thickBot="1" x14ac:dyDescent="0.5">
      <c r="B63" s="21">
        <v>48</v>
      </c>
      <c r="C63" s="10"/>
      <c r="D63" s="11"/>
      <c r="E63" s="11"/>
      <c r="F63" s="11"/>
      <c r="G63" s="28"/>
      <c r="H63" s="9"/>
      <c r="I63" s="9"/>
      <c r="J63" s="14"/>
      <c r="K63" s="25"/>
      <c r="L63" s="14"/>
      <c r="M63" s="14"/>
      <c r="N63" s="13"/>
      <c r="O63" s="26"/>
      <c r="P63" s="13"/>
      <c r="Q63" s="13"/>
      <c r="R63" s="13"/>
      <c r="S63" s="26"/>
      <c r="T63" s="26"/>
      <c r="U63" s="26"/>
      <c r="V63" s="26"/>
      <c r="W63" s="26"/>
    </row>
    <row r="64" spans="2:23" ht="21" customHeight="1" thickBot="1" x14ac:dyDescent="0.5">
      <c r="B64" s="21">
        <v>49</v>
      </c>
      <c r="C64" s="10"/>
      <c r="D64" s="11"/>
      <c r="E64" s="11"/>
      <c r="F64" s="11"/>
      <c r="G64" s="28"/>
      <c r="H64" s="9"/>
      <c r="I64" s="9"/>
      <c r="J64" s="13"/>
      <c r="K64" s="25"/>
      <c r="L64" s="13"/>
      <c r="M64" s="13"/>
      <c r="N64" s="13"/>
      <c r="O64" s="26"/>
      <c r="P64" s="13"/>
      <c r="Q64" s="13"/>
      <c r="R64" s="13"/>
      <c r="S64" s="26"/>
      <c r="T64" s="26"/>
      <c r="U64" s="26"/>
      <c r="V64" s="26"/>
      <c r="W64" s="26"/>
    </row>
    <row r="65" spans="2:23" ht="21" customHeight="1" thickBot="1" x14ac:dyDescent="0.5">
      <c r="B65" s="21">
        <v>50</v>
      </c>
      <c r="C65" s="27"/>
      <c r="D65" s="23"/>
      <c r="E65" s="23"/>
      <c r="F65" s="23"/>
      <c r="G65" s="28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10"/>
      <c r="D66" s="11"/>
      <c r="E66" s="11"/>
      <c r="F66" s="11"/>
      <c r="G66" s="28"/>
      <c r="H66" s="9"/>
      <c r="I66" s="14"/>
      <c r="J66" s="14"/>
      <c r="K66" s="25"/>
      <c r="L66" s="14"/>
      <c r="M66" s="14"/>
      <c r="N66" s="13"/>
      <c r="O66" s="26"/>
      <c r="P66" s="13"/>
      <c r="Q66" s="13"/>
      <c r="R66" s="13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10"/>
      <c r="D67" s="11"/>
      <c r="E67" s="11"/>
      <c r="F67" s="11"/>
      <c r="G67" s="28"/>
      <c r="H67" s="9"/>
      <c r="I67" s="9"/>
      <c r="J67" s="14"/>
      <c r="K67" s="25"/>
      <c r="L67" s="14"/>
      <c r="M67" s="14"/>
      <c r="N67" s="13"/>
      <c r="O67" s="26"/>
      <c r="P67" s="13"/>
      <c r="Q67" s="13"/>
      <c r="R67" s="13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10"/>
      <c r="D68" s="11"/>
      <c r="E68" s="11"/>
      <c r="F68" s="11"/>
      <c r="G68" s="28"/>
      <c r="H68" s="9"/>
      <c r="I68" s="14"/>
      <c r="J68" s="14"/>
      <c r="K68" s="25"/>
      <c r="L68" s="14"/>
      <c r="M68" s="14"/>
      <c r="N68" s="13"/>
      <c r="O68" s="26"/>
      <c r="P68" s="13"/>
      <c r="Q68" s="13"/>
      <c r="R68" s="13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10"/>
      <c r="D69" s="11"/>
      <c r="E69" s="11"/>
      <c r="F69" s="11"/>
      <c r="G69" s="28"/>
      <c r="H69" s="9"/>
      <c r="I69" s="14"/>
      <c r="J69" s="14"/>
      <c r="K69" s="25"/>
      <c r="L69" s="14"/>
      <c r="M69" s="14"/>
      <c r="N69" s="13"/>
      <c r="O69" s="26"/>
      <c r="P69" s="13"/>
      <c r="Q69" s="13"/>
      <c r="R69" s="13"/>
      <c r="S69" s="26"/>
      <c r="T69" s="26"/>
      <c r="U69" s="26"/>
      <c r="V69" s="26"/>
      <c r="W69" s="26"/>
    </row>
    <row r="70" spans="2:23" ht="21" customHeight="1" thickBot="1" x14ac:dyDescent="0.5">
      <c r="B70" s="25">
        <v>55</v>
      </c>
      <c r="C70" s="9"/>
      <c r="D70" s="9"/>
      <c r="E70" s="9"/>
      <c r="F70" s="9"/>
      <c r="G70" s="22"/>
      <c r="H70" s="9"/>
      <c r="I70" s="9"/>
      <c r="J70" s="14"/>
      <c r="K70" s="25"/>
      <c r="L70" s="14"/>
      <c r="M70" s="14"/>
      <c r="N70" s="13"/>
      <c r="O70" s="26"/>
      <c r="P70" s="13"/>
      <c r="Q70" s="13"/>
      <c r="R70" s="13"/>
      <c r="S70" s="26"/>
      <c r="T70" s="13"/>
      <c r="U70" s="13"/>
      <c r="V70" s="13"/>
      <c r="W70" s="13"/>
    </row>
    <row r="71" spans="2:23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23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23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23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23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23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23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23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23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23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B16:W57">
    <sortCondition descending="1" ref="T16:T57"/>
    <sortCondition descending="1" ref="W16:W57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AB39-3725-4969-9F31-2D2449CAF8B4}">
  <dimension ref="B3:X95"/>
  <sheetViews>
    <sheetView showGridLines="0" tabSelected="1" zoomScale="40" zoomScaleNormal="40" workbookViewId="0">
      <selection activeCell="G3" sqref="G3:R3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4" t="s">
        <v>161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4" t="s">
        <v>155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24" x14ac:dyDescent="0.45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227</v>
      </c>
      <c r="D16" s="68">
        <v>20</v>
      </c>
      <c r="E16" s="68">
        <v>150</v>
      </c>
      <c r="F16" s="68">
        <v>37</v>
      </c>
      <c r="G16" s="61">
        <f t="shared" ref="G16" si="0">E16/F16</f>
        <v>4.0540540540540544</v>
      </c>
      <c r="H16" s="62">
        <v>98</v>
      </c>
      <c r="I16" s="63">
        <v>120</v>
      </c>
      <c r="J16" s="63">
        <v>61</v>
      </c>
      <c r="K16" s="63">
        <f t="shared" ref="K16" si="1">I16/J16</f>
        <v>1.9672131147540983</v>
      </c>
      <c r="L16" s="63">
        <v>98</v>
      </c>
      <c r="M16" s="63">
        <v>120</v>
      </c>
      <c r="N16" s="64">
        <v>80</v>
      </c>
      <c r="O16" s="64">
        <f t="shared" ref="O16" si="2">M16/N16</f>
        <v>1.5</v>
      </c>
      <c r="P16" s="64">
        <v>100</v>
      </c>
      <c r="Q16" s="64">
        <v>125</v>
      </c>
      <c r="R16" s="64">
        <v>90</v>
      </c>
      <c r="S16" s="64">
        <f t="shared" ref="S16" si="3">Q16/R16</f>
        <v>1.3888888888888888</v>
      </c>
      <c r="T16" s="64">
        <f t="shared" ref="T16" si="4">D16+H16+L16+P16</f>
        <v>316</v>
      </c>
      <c r="U16" s="64">
        <f t="shared" ref="U16" si="5">E16+I16+M16+Q16</f>
        <v>515</v>
      </c>
      <c r="V16" s="64">
        <f t="shared" ref="V16" si="6">F16+J16+N16+R16</f>
        <v>268</v>
      </c>
      <c r="W16" s="64">
        <f t="shared" ref="W16" si="7">U16/V16</f>
        <v>1.9216417910447761</v>
      </c>
    </row>
    <row r="17" spans="2:23" ht="21" customHeight="1" thickBot="1" x14ac:dyDescent="0.5">
      <c r="B17" s="57">
        <v>2</v>
      </c>
      <c r="C17" s="69" t="s">
        <v>14</v>
      </c>
      <c r="D17" s="68">
        <v>20</v>
      </c>
      <c r="E17" s="62">
        <v>125</v>
      </c>
      <c r="F17" s="62">
        <v>38</v>
      </c>
      <c r="G17" s="61">
        <f t="shared" ref="G17:G47" si="8">E17/F17</f>
        <v>3.2894736842105261</v>
      </c>
      <c r="H17" s="62">
        <v>100</v>
      </c>
      <c r="I17" s="63">
        <v>125</v>
      </c>
      <c r="J17" s="63">
        <v>62</v>
      </c>
      <c r="K17" s="63">
        <f t="shared" ref="K17:K47" si="9">I17/J17</f>
        <v>2.0161290322580645</v>
      </c>
      <c r="L17" s="63">
        <v>96</v>
      </c>
      <c r="M17" s="63">
        <v>126</v>
      </c>
      <c r="N17" s="64">
        <v>85</v>
      </c>
      <c r="O17" s="64">
        <f t="shared" ref="O17:O47" si="10">M17/N17</f>
        <v>1.4823529411764707</v>
      </c>
      <c r="P17" s="64">
        <v>98</v>
      </c>
      <c r="Q17" s="64">
        <v>124</v>
      </c>
      <c r="R17" s="64">
        <v>98</v>
      </c>
      <c r="S17" s="64">
        <f t="shared" ref="S17:S47" si="11">Q17/R17</f>
        <v>1.2653061224489797</v>
      </c>
      <c r="T17" s="64">
        <f t="shared" ref="T17:T47" si="12">D17+H17+L17+P17</f>
        <v>314</v>
      </c>
      <c r="U17" s="64">
        <f t="shared" ref="U17:U47" si="13">E17+I17+M17+Q17</f>
        <v>500</v>
      </c>
      <c r="V17" s="64">
        <f t="shared" ref="V17:V47" si="14">F17+J17+N17+R17</f>
        <v>283</v>
      </c>
      <c r="W17" s="64">
        <f t="shared" ref="W17:W47" si="15">U17/V17</f>
        <v>1.7667844522968197</v>
      </c>
    </row>
    <row r="18" spans="2:23" ht="21" customHeight="1" thickBot="1" x14ac:dyDescent="0.5">
      <c r="B18" s="57">
        <v>3</v>
      </c>
      <c r="C18" s="69" t="s">
        <v>207</v>
      </c>
      <c r="D18" s="68">
        <v>20</v>
      </c>
      <c r="E18" s="68">
        <v>125</v>
      </c>
      <c r="F18" s="68">
        <v>53</v>
      </c>
      <c r="G18" s="61">
        <f t="shared" si="8"/>
        <v>2.358490566037736</v>
      </c>
      <c r="H18" s="62">
        <v>100</v>
      </c>
      <c r="I18" s="63">
        <v>125</v>
      </c>
      <c r="J18" s="63">
        <v>83</v>
      </c>
      <c r="K18" s="63">
        <f t="shared" si="9"/>
        <v>1.5060240963855422</v>
      </c>
      <c r="L18" s="63">
        <v>100</v>
      </c>
      <c r="M18" s="63">
        <v>113</v>
      </c>
      <c r="N18" s="64">
        <v>71</v>
      </c>
      <c r="O18" s="64">
        <f t="shared" si="10"/>
        <v>1.591549295774648</v>
      </c>
      <c r="P18" s="64">
        <v>94</v>
      </c>
      <c r="Q18" s="64">
        <v>95</v>
      </c>
      <c r="R18" s="64">
        <v>116</v>
      </c>
      <c r="S18" s="64">
        <f t="shared" si="11"/>
        <v>0.81896551724137934</v>
      </c>
      <c r="T18" s="64">
        <f t="shared" si="12"/>
        <v>314</v>
      </c>
      <c r="U18" s="64">
        <f t="shared" si="13"/>
        <v>458</v>
      </c>
      <c r="V18" s="64">
        <f t="shared" si="14"/>
        <v>323</v>
      </c>
      <c r="W18" s="64">
        <f t="shared" si="15"/>
        <v>1.4179566563467492</v>
      </c>
    </row>
    <row r="19" spans="2:23" ht="21" customHeight="1" thickBot="1" x14ac:dyDescent="0.5">
      <c r="B19" s="57">
        <v>4</v>
      </c>
      <c r="C19" s="69" t="s">
        <v>24</v>
      </c>
      <c r="D19" s="68">
        <v>20</v>
      </c>
      <c r="E19" s="68">
        <v>125</v>
      </c>
      <c r="F19" s="68">
        <v>49</v>
      </c>
      <c r="G19" s="61">
        <f t="shared" si="8"/>
        <v>2.5510204081632653</v>
      </c>
      <c r="H19" s="62">
        <v>98</v>
      </c>
      <c r="I19" s="63">
        <v>111</v>
      </c>
      <c r="J19" s="63">
        <v>76</v>
      </c>
      <c r="K19" s="63">
        <f t="shared" si="9"/>
        <v>1.4605263157894737</v>
      </c>
      <c r="L19" s="63">
        <v>94</v>
      </c>
      <c r="M19" s="63">
        <v>100</v>
      </c>
      <c r="N19" s="64">
        <v>99</v>
      </c>
      <c r="O19" s="64">
        <f t="shared" si="10"/>
        <v>1.0101010101010102</v>
      </c>
      <c r="P19" s="64">
        <v>96</v>
      </c>
      <c r="Q19" s="64">
        <v>117</v>
      </c>
      <c r="R19" s="64">
        <v>102</v>
      </c>
      <c r="S19" s="64">
        <f t="shared" si="11"/>
        <v>1.1470588235294117</v>
      </c>
      <c r="T19" s="64">
        <f t="shared" si="12"/>
        <v>308</v>
      </c>
      <c r="U19" s="64">
        <f t="shared" si="13"/>
        <v>453</v>
      </c>
      <c r="V19" s="64">
        <f t="shared" si="14"/>
        <v>326</v>
      </c>
      <c r="W19" s="64">
        <f t="shared" si="15"/>
        <v>1.3895705521472392</v>
      </c>
    </row>
    <row r="20" spans="2:23" ht="21" customHeight="1" thickBot="1" x14ac:dyDescent="0.5">
      <c r="B20" s="57">
        <v>5</v>
      </c>
      <c r="C20" s="69" t="s">
        <v>77</v>
      </c>
      <c r="D20" s="68">
        <v>18</v>
      </c>
      <c r="E20" s="68">
        <v>119</v>
      </c>
      <c r="F20" s="68">
        <v>86</v>
      </c>
      <c r="G20" s="61">
        <f t="shared" si="8"/>
        <v>1.3837209302325582</v>
      </c>
      <c r="H20" s="62">
        <v>96</v>
      </c>
      <c r="I20" s="63">
        <v>106</v>
      </c>
      <c r="J20" s="63">
        <v>99</v>
      </c>
      <c r="K20" s="63">
        <f t="shared" si="9"/>
        <v>1.0707070707070707</v>
      </c>
      <c r="L20" s="63">
        <v>92</v>
      </c>
      <c r="M20" s="63">
        <v>83</v>
      </c>
      <c r="N20" s="64">
        <v>100</v>
      </c>
      <c r="O20" s="64">
        <f t="shared" si="10"/>
        <v>0.83</v>
      </c>
      <c r="P20" s="64">
        <v>92</v>
      </c>
      <c r="Q20" s="64">
        <v>125</v>
      </c>
      <c r="R20" s="64">
        <v>87</v>
      </c>
      <c r="S20" s="64">
        <f t="shared" si="11"/>
        <v>1.4367816091954022</v>
      </c>
      <c r="T20" s="64">
        <f t="shared" si="12"/>
        <v>298</v>
      </c>
      <c r="U20" s="64">
        <f t="shared" si="13"/>
        <v>433</v>
      </c>
      <c r="V20" s="64">
        <f t="shared" si="14"/>
        <v>372</v>
      </c>
      <c r="W20" s="64">
        <f t="shared" si="15"/>
        <v>1.163978494623656</v>
      </c>
    </row>
    <row r="21" spans="2:23" ht="21" customHeight="1" thickBot="1" x14ac:dyDescent="0.5">
      <c r="B21" s="57">
        <v>6</v>
      </c>
      <c r="C21" s="69" t="s">
        <v>73</v>
      </c>
      <c r="D21" s="68">
        <v>20</v>
      </c>
      <c r="E21" s="68">
        <v>153</v>
      </c>
      <c r="F21" s="68">
        <v>85</v>
      </c>
      <c r="G21" s="61">
        <f t="shared" si="8"/>
        <v>1.8</v>
      </c>
      <c r="H21" s="62">
        <v>94</v>
      </c>
      <c r="I21" s="63">
        <v>92</v>
      </c>
      <c r="J21" s="63">
        <v>116</v>
      </c>
      <c r="K21" s="63">
        <f t="shared" si="9"/>
        <v>0.7931034482758621</v>
      </c>
      <c r="L21" s="63">
        <v>90</v>
      </c>
      <c r="M21" s="63">
        <v>123</v>
      </c>
      <c r="N21" s="64">
        <v>80</v>
      </c>
      <c r="O21" s="64">
        <f t="shared" si="10"/>
        <v>1.5375000000000001</v>
      </c>
      <c r="P21" s="64">
        <v>92</v>
      </c>
      <c r="Q21" s="64">
        <v>109</v>
      </c>
      <c r="R21" s="64">
        <v>124</v>
      </c>
      <c r="S21" s="64">
        <f t="shared" si="11"/>
        <v>0.87903225806451613</v>
      </c>
      <c r="T21" s="64">
        <f t="shared" si="12"/>
        <v>296</v>
      </c>
      <c r="U21" s="64">
        <f t="shared" si="13"/>
        <v>477</v>
      </c>
      <c r="V21" s="64">
        <f t="shared" si="14"/>
        <v>405</v>
      </c>
      <c r="W21" s="64">
        <f t="shared" si="15"/>
        <v>1.1777777777777778</v>
      </c>
    </row>
    <row r="22" spans="2:23" ht="21" customHeight="1" thickBot="1" x14ac:dyDescent="0.5">
      <c r="B22" s="57">
        <v>7</v>
      </c>
      <c r="C22" s="69" t="s">
        <v>118</v>
      </c>
      <c r="D22" s="68">
        <v>16</v>
      </c>
      <c r="E22" s="68">
        <v>130</v>
      </c>
      <c r="F22" s="68">
        <v>78</v>
      </c>
      <c r="G22" s="61">
        <f t="shared" si="8"/>
        <v>1.6666666666666667</v>
      </c>
      <c r="H22" s="62">
        <v>94</v>
      </c>
      <c r="I22" s="63">
        <v>97</v>
      </c>
      <c r="J22" s="63">
        <v>112</v>
      </c>
      <c r="K22" s="63">
        <f t="shared" si="9"/>
        <v>0.8660714285714286</v>
      </c>
      <c r="L22" s="63">
        <v>92</v>
      </c>
      <c r="M22" s="63">
        <v>125</v>
      </c>
      <c r="N22" s="64">
        <v>88</v>
      </c>
      <c r="O22" s="64">
        <f t="shared" si="10"/>
        <v>1.4204545454545454</v>
      </c>
      <c r="P22" s="64">
        <v>90</v>
      </c>
      <c r="Q22" s="64">
        <v>85</v>
      </c>
      <c r="R22" s="64">
        <v>125</v>
      </c>
      <c r="S22" s="64">
        <f t="shared" si="11"/>
        <v>0.68</v>
      </c>
      <c r="T22" s="64">
        <f t="shared" si="12"/>
        <v>292</v>
      </c>
      <c r="U22" s="64">
        <f t="shared" si="13"/>
        <v>437</v>
      </c>
      <c r="V22" s="64">
        <f t="shared" si="14"/>
        <v>403</v>
      </c>
      <c r="W22" s="64">
        <f t="shared" si="15"/>
        <v>1.0843672456575681</v>
      </c>
    </row>
    <row r="23" spans="2:23" ht="21" customHeight="1" thickBot="1" x14ac:dyDescent="0.5">
      <c r="B23" s="57">
        <v>8</v>
      </c>
      <c r="C23" s="69" t="s">
        <v>35</v>
      </c>
      <c r="D23" s="68">
        <v>18</v>
      </c>
      <c r="E23" s="68">
        <v>111</v>
      </c>
      <c r="F23" s="68">
        <v>82</v>
      </c>
      <c r="G23" s="61">
        <f t="shared" si="8"/>
        <v>1.3536585365853659</v>
      </c>
      <c r="H23" s="62">
        <v>96</v>
      </c>
      <c r="I23" s="63">
        <v>102</v>
      </c>
      <c r="J23" s="63">
        <v>109</v>
      </c>
      <c r="K23" s="63">
        <f t="shared" si="9"/>
        <v>0.93577981651376152</v>
      </c>
      <c r="L23" s="63">
        <v>90</v>
      </c>
      <c r="M23" s="63">
        <v>18</v>
      </c>
      <c r="N23" s="64">
        <v>125</v>
      </c>
      <c r="O23" s="64">
        <f t="shared" si="10"/>
        <v>0.14399999999999999</v>
      </c>
      <c r="P23" s="64">
        <v>88</v>
      </c>
      <c r="Q23" s="64">
        <v>102</v>
      </c>
      <c r="R23" s="64">
        <v>117</v>
      </c>
      <c r="S23" s="64">
        <f t="shared" si="11"/>
        <v>0.87179487179487181</v>
      </c>
      <c r="T23" s="64">
        <f t="shared" si="12"/>
        <v>292</v>
      </c>
      <c r="U23" s="64">
        <f t="shared" si="13"/>
        <v>333</v>
      </c>
      <c r="V23" s="64">
        <f t="shared" si="14"/>
        <v>433</v>
      </c>
      <c r="W23" s="64">
        <f t="shared" si="15"/>
        <v>0.76905311778290997</v>
      </c>
    </row>
    <row r="24" spans="2:23" ht="21" customHeight="1" thickBot="1" x14ac:dyDescent="0.5">
      <c r="B24" s="57">
        <v>9</v>
      </c>
      <c r="C24" s="69" t="s">
        <v>197</v>
      </c>
      <c r="D24" s="68">
        <v>18</v>
      </c>
      <c r="E24" s="68">
        <v>151</v>
      </c>
      <c r="F24" s="68">
        <v>93</v>
      </c>
      <c r="G24" s="61">
        <f t="shared" si="8"/>
        <v>1.6236559139784945</v>
      </c>
      <c r="H24" s="62">
        <v>92</v>
      </c>
      <c r="I24" s="63">
        <v>89</v>
      </c>
      <c r="J24" s="63">
        <v>116</v>
      </c>
      <c r="K24" s="63">
        <f t="shared" si="9"/>
        <v>0.76724137931034486</v>
      </c>
      <c r="L24" s="63">
        <v>88</v>
      </c>
      <c r="M24" s="63">
        <v>103</v>
      </c>
      <c r="N24" s="64">
        <v>98</v>
      </c>
      <c r="O24" s="64">
        <f t="shared" si="10"/>
        <v>1.0510204081632653</v>
      </c>
      <c r="P24" s="64">
        <v>82</v>
      </c>
      <c r="Q24" s="64">
        <v>102</v>
      </c>
      <c r="R24" s="64">
        <v>121</v>
      </c>
      <c r="S24" s="64">
        <f t="shared" si="11"/>
        <v>0.84297520661157022</v>
      </c>
      <c r="T24" s="64">
        <f t="shared" si="12"/>
        <v>280</v>
      </c>
      <c r="U24" s="64">
        <f t="shared" si="13"/>
        <v>445</v>
      </c>
      <c r="V24" s="64">
        <f t="shared" si="14"/>
        <v>428</v>
      </c>
      <c r="W24" s="64">
        <f t="shared" si="15"/>
        <v>1.0397196261682242</v>
      </c>
    </row>
    <row r="25" spans="2:23" ht="21" customHeight="1" thickBot="1" x14ac:dyDescent="0.5">
      <c r="B25" s="57">
        <v>10</v>
      </c>
      <c r="C25" s="69" t="s">
        <v>91</v>
      </c>
      <c r="D25" s="68">
        <v>14</v>
      </c>
      <c r="E25" s="68">
        <v>107</v>
      </c>
      <c r="F25" s="68">
        <v>129</v>
      </c>
      <c r="G25" s="61">
        <f t="shared" si="8"/>
        <v>0.8294573643410853</v>
      </c>
      <c r="H25" s="62">
        <v>90</v>
      </c>
      <c r="I25" s="63">
        <v>125</v>
      </c>
      <c r="J25" s="63">
        <v>65</v>
      </c>
      <c r="K25" s="63">
        <f t="shared" si="9"/>
        <v>1.9230769230769231</v>
      </c>
      <c r="L25" s="63">
        <v>84</v>
      </c>
      <c r="M25" s="63">
        <v>122</v>
      </c>
      <c r="N25" s="64">
        <v>93</v>
      </c>
      <c r="O25" s="64">
        <f t="shared" si="10"/>
        <v>1.3118279569892473</v>
      </c>
      <c r="P25" s="64">
        <v>90</v>
      </c>
      <c r="Q25" s="64">
        <v>122</v>
      </c>
      <c r="R25" s="64">
        <v>101</v>
      </c>
      <c r="S25" s="64">
        <f t="shared" si="11"/>
        <v>1.2079207920792079</v>
      </c>
      <c r="T25" s="64">
        <f t="shared" si="12"/>
        <v>278</v>
      </c>
      <c r="U25" s="64">
        <f t="shared" si="13"/>
        <v>476</v>
      </c>
      <c r="V25" s="64">
        <f t="shared" si="14"/>
        <v>388</v>
      </c>
      <c r="W25" s="64">
        <f t="shared" si="15"/>
        <v>1.2268041237113403</v>
      </c>
    </row>
    <row r="26" spans="2:23" ht="21" customHeight="1" thickBot="1" x14ac:dyDescent="0.5">
      <c r="B26" s="57">
        <v>11</v>
      </c>
      <c r="C26" s="69" t="s">
        <v>109</v>
      </c>
      <c r="D26" s="68">
        <v>18</v>
      </c>
      <c r="E26" s="68">
        <v>138</v>
      </c>
      <c r="F26" s="68">
        <v>105</v>
      </c>
      <c r="G26" s="61">
        <f t="shared" si="8"/>
        <v>1.3142857142857143</v>
      </c>
      <c r="H26" s="62">
        <v>92</v>
      </c>
      <c r="I26" s="63">
        <v>86</v>
      </c>
      <c r="J26" s="63">
        <v>121</v>
      </c>
      <c r="K26" s="63">
        <f t="shared" si="9"/>
        <v>0.71074380165289253</v>
      </c>
      <c r="L26" s="63">
        <v>84</v>
      </c>
      <c r="M26" s="63">
        <v>101</v>
      </c>
      <c r="N26" s="64">
        <v>107</v>
      </c>
      <c r="O26" s="64">
        <f t="shared" si="10"/>
        <v>0.94392523364485981</v>
      </c>
      <c r="P26" s="64">
        <v>84</v>
      </c>
      <c r="Q26" s="64">
        <v>129</v>
      </c>
      <c r="R26" s="64">
        <v>72</v>
      </c>
      <c r="S26" s="64">
        <f t="shared" si="11"/>
        <v>1.7916666666666667</v>
      </c>
      <c r="T26" s="64">
        <f t="shared" si="12"/>
        <v>278</v>
      </c>
      <c r="U26" s="64">
        <f t="shared" si="13"/>
        <v>454</v>
      </c>
      <c r="V26" s="64">
        <f t="shared" si="14"/>
        <v>405</v>
      </c>
      <c r="W26" s="64">
        <f t="shared" si="15"/>
        <v>1.1209876543209876</v>
      </c>
    </row>
    <row r="27" spans="2:23" ht="21" customHeight="1" thickBot="1" x14ac:dyDescent="0.5">
      <c r="B27" s="57">
        <v>12</v>
      </c>
      <c r="C27" s="69" t="s">
        <v>153</v>
      </c>
      <c r="D27" s="68">
        <v>16</v>
      </c>
      <c r="E27" s="68">
        <v>112</v>
      </c>
      <c r="F27" s="68">
        <v>91</v>
      </c>
      <c r="G27" s="61">
        <f t="shared" si="8"/>
        <v>1.2307692307692308</v>
      </c>
      <c r="H27" s="62">
        <v>90</v>
      </c>
      <c r="I27" s="63">
        <v>86</v>
      </c>
      <c r="J27" s="63">
        <v>121</v>
      </c>
      <c r="K27" s="63">
        <f t="shared" si="9"/>
        <v>0.71074380165289253</v>
      </c>
      <c r="L27" s="63">
        <v>86</v>
      </c>
      <c r="M27" s="63">
        <v>104</v>
      </c>
      <c r="N27" s="64">
        <v>118</v>
      </c>
      <c r="O27" s="64">
        <f t="shared" si="10"/>
        <v>0.88135593220338981</v>
      </c>
      <c r="P27" s="64">
        <v>84</v>
      </c>
      <c r="Q27" s="64">
        <v>110</v>
      </c>
      <c r="R27" s="64">
        <v>116</v>
      </c>
      <c r="S27" s="64">
        <f t="shared" si="11"/>
        <v>0.94827586206896552</v>
      </c>
      <c r="T27" s="64">
        <f t="shared" si="12"/>
        <v>276</v>
      </c>
      <c r="U27" s="64">
        <f t="shared" si="13"/>
        <v>412</v>
      </c>
      <c r="V27" s="64">
        <f t="shared" si="14"/>
        <v>446</v>
      </c>
      <c r="W27" s="64">
        <f t="shared" si="15"/>
        <v>0.92376681614349776</v>
      </c>
    </row>
    <row r="28" spans="2:23" ht="21" customHeight="1" thickBot="1" x14ac:dyDescent="0.5">
      <c r="B28" s="21">
        <v>13</v>
      </c>
      <c r="C28" s="27" t="s">
        <v>26</v>
      </c>
      <c r="D28" s="23">
        <v>14</v>
      </c>
      <c r="E28" s="23">
        <v>102</v>
      </c>
      <c r="F28" s="23">
        <v>103</v>
      </c>
      <c r="G28" s="28">
        <f t="shared" si="8"/>
        <v>0.99029126213592233</v>
      </c>
      <c r="H28" s="22">
        <v>90</v>
      </c>
      <c r="I28" s="25">
        <v>150</v>
      </c>
      <c r="J28" s="25">
        <v>64</v>
      </c>
      <c r="K28" s="25">
        <f t="shared" si="9"/>
        <v>2.34375</v>
      </c>
      <c r="L28" s="25">
        <v>82</v>
      </c>
      <c r="M28" s="25">
        <v>121</v>
      </c>
      <c r="N28" s="26">
        <v>97</v>
      </c>
      <c r="O28" s="26">
        <f t="shared" si="10"/>
        <v>1.2474226804123711</v>
      </c>
      <c r="P28" s="26">
        <v>86</v>
      </c>
      <c r="Q28" s="26">
        <v>93</v>
      </c>
      <c r="R28" s="26">
        <v>112</v>
      </c>
      <c r="S28" s="26">
        <f t="shared" si="11"/>
        <v>0.8303571428571429</v>
      </c>
      <c r="T28" s="26">
        <f t="shared" si="12"/>
        <v>272</v>
      </c>
      <c r="U28" s="26">
        <f t="shared" si="13"/>
        <v>466</v>
      </c>
      <c r="V28" s="26">
        <f t="shared" si="14"/>
        <v>376</v>
      </c>
      <c r="W28" s="26">
        <f t="shared" si="15"/>
        <v>1.2393617021276595</v>
      </c>
    </row>
    <row r="29" spans="2:23" ht="21" customHeight="1" thickBot="1" x14ac:dyDescent="0.5">
      <c r="B29" s="21">
        <v>14</v>
      </c>
      <c r="C29" s="10" t="s">
        <v>86</v>
      </c>
      <c r="D29" s="23">
        <v>12</v>
      </c>
      <c r="E29" s="11">
        <v>89</v>
      </c>
      <c r="F29" s="11">
        <v>116</v>
      </c>
      <c r="G29" s="28">
        <f t="shared" si="8"/>
        <v>0.76724137931034486</v>
      </c>
      <c r="H29" s="9">
        <v>90</v>
      </c>
      <c r="I29" s="14">
        <v>150</v>
      </c>
      <c r="J29" s="14">
        <v>78</v>
      </c>
      <c r="K29" s="25">
        <f t="shared" si="9"/>
        <v>1.9230769230769231</v>
      </c>
      <c r="L29" s="14">
        <v>80</v>
      </c>
      <c r="M29" s="14">
        <v>122</v>
      </c>
      <c r="N29" s="13">
        <v>92</v>
      </c>
      <c r="O29" s="26">
        <f t="shared" si="10"/>
        <v>1.326086956521739</v>
      </c>
      <c r="P29" s="13">
        <v>82</v>
      </c>
      <c r="Q29" s="13">
        <v>127</v>
      </c>
      <c r="R29" s="13">
        <v>69</v>
      </c>
      <c r="S29" s="26">
        <f t="shared" si="11"/>
        <v>1.8405797101449275</v>
      </c>
      <c r="T29" s="26">
        <f t="shared" si="12"/>
        <v>264</v>
      </c>
      <c r="U29" s="26">
        <f t="shared" si="13"/>
        <v>488</v>
      </c>
      <c r="V29" s="26">
        <f t="shared" si="14"/>
        <v>355</v>
      </c>
      <c r="W29" s="26">
        <f t="shared" si="15"/>
        <v>1.3746478873239436</v>
      </c>
    </row>
    <row r="30" spans="2:23" ht="21" customHeight="1" thickBot="1" x14ac:dyDescent="0.5">
      <c r="B30" s="21">
        <v>15</v>
      </c>
      <c r="C30" s="10" t="s">
        <v>78</v>
      </c>
      <c r="D30" s="23">
        <v>18</v>
      </c>
      <c r="E30" s="11">
        <v>114</v>
      </c>
      <c r="F30" s="11">
        <v>91</v>
      </c>
      <c r="G30" s="28">
        <f t="shared" si="8"/>
        <v>1.2527472527472527</v>
      </c>
      <c r="H30" s="9">
        <v>90</v>
      </c>
      <c r="I30" s="14">
        <v>62</v>
      </c>
      <c r="J30" s="14">
        <v>125</v>
      </c>
      <c r="K30" s="25">
        <f t="shared" si="9"/>
        <v>0.496</v>
      </c>
      <c r="L30" s="14">
        <v>82</v>
      </c>
      <c r="M30" s="14">
        <v>60</v>
      </c>
      <c r="N30" s="13">
        <v>125</v>
      </c>
      <c r="O30" s="26">
        <f t="shared" si="10"/>
        <v>0.48</v>
      </c>
      <c r="P30" s="13">
        <v>74</v>
      </c>
      <c r="Q30" s="13">
        <v>0</v>
      </c>
      <c r="R30" s="13">
        <v>125</v>
      </c>
      <c r="S30" s="26">
        <f t="shared" si="11"/>
        <v>0</v>
      </c>
      <c r="T30" s="26">
        <f t="shared" si="12"/>
        <v>264</v>
      </c>
      <c r="U30" s="26">
        <f t="shared" si="13"/>
        <v>236</v>
      </c>
      <c r="V30" s="26">
        <f t="shared" si="14"/>
        <v>466</v>
      </c>
      <c r="W30" s="26">
        <f t="shared" si="15"/>
        <v>0.50643776824034337</v>
      </c>
    </row>
    <row r="31" spans="2:23" ht="21" customHeight="1" thickBot="1" x14ac:dyDescent="0.5">
      <c r="B31" s="21">
        <v>16</v>
      </c>
      <c r="C31" s="27" t="s">
        <v>87</v>
      </c>
      <c r="D31" s="23">
        <v>14</v>
      </c>
      <c r="E31" s="23">
        <v>91</v>
      </c>
      <c r="F31" s="23">
        <v>111</v>
      </c>
      <c r="G31" s="28">
        <f t="shared" si="8"/>
        <v>0.81981981981981977</v>
      </c>
      <c r="H31" s="22">
        <v>88</v>
      </c>
      <c r="I31" s="25">
        <v>140</v>
      </c>
      <c r="J31" s="25">
        <v>107</v>
      </c>
      <c r="K31" s="25">
        <f t="shared" si="9"/>
        <v>1.308411214953271</v>
      </c>
      <c r="L31" s="25">
        <v>78</v>
      </c>
      <c r="M31" s="25">
        <v>100</v>
      </c>
      <c r="N31" s="26">
        <v>112</v>
      </c>
      <c r="O31" s="26">
        <f t="shared" si="10"/>
        <v>0.8928571428571429</v>
      </c>
      <c r="P31" s="26">
        <v>80</v>
      </c>
      <c r="Q31" s="26">
        <v>121</v>
      </c>
      <c r="R31" s="26">
        <v>86</v>
      </c>
      <c r="S31" s="26">
        <f t="shared" si="11"/>
        <v>1.4069767441860466</v>
      </c>
      <c r="T31" s="26">
        <f t="shared" si="12"/>
        <v>260</v>
      </c>
      <c r="U31" s="26">
        <f t="shared" si="13"/>
        <v>452</v>
      </c>
      <c r="V31" s="26">
        <f t="shared" si="14"/>
        <v>416</v>
      </c>
      <c r="W31" s="26">
        <f t="shared" si="15"/>
        <v>1.0865384615384615</v>
      </c>
    </row>
    <row r="32" spans="2:23" ht="21" customHeight="1" thickBot="1" x14ac:dyDescent="0.5">
      <c r="B32" s="21">
        <v>17</v>
      </c>
      <c r="C32" s="10" t="s">
        <v>36</v>
      </c>
      <c r="D32" s="23">
        <v>14</v>
      </c>
      <c r="E32" s="11">
        <v>95</v>
      </c>
      <c r="F32" s="11">
        <v>107</v>
      </c>
      <c r="G32" s="28">
        <f t="shared" si="8"/>
        <v>0.88785046728971961</v>
      </c>
      <c r="H32" s="9">
        <v>86</v>
      </c>
      <c r="I32" s="14">
        <v>143</v>
      </c>
      <c r="J32" s="14">
        <v>101</v>
      </c>
      <c r="K32" s="25">
        <f t="shared" si="9"/>
        <v>1.4158415841584158</v>
      </c>
      <c r="L32" s="14">
        <v>76</v>
      </c>
      <c r="M32" s="14">
        <v>144</v>
      </c>
      <c r="N32" s="13">
        <v>125</v>
      </c>
      <c r="O32" s="26">
        <f t="shared" si="10"/>
        <v>1.1519999999999999</v>
      </c>
      <c r="P32" s="13">
        <v>76</v>
      </c>
      <c r="Q32" s="13">
        <v>70</v>
      </c>
      <c r="R32" s="13">
        <v>100</v>
      </c>
      <c r="S32" s="26">
        <f t="shared" si="11"/>
        <v>0.7</v>
      </c>
      <c r="T32" s="26">
        <f t="shared" si="12"/>
        <v>252</v>
      </c>
      <c r="U32" s="26">
        <f t="shared" si="13"/>
        <v>452</v>
      </c>
      <c r="V32" s="26">
        <f t="shared" si="14"/>
        <v>433</v>
      </c>
      <c r="W32" s="26">
        <f t="shared" si="15"/>
        <v>1.043879907621247</v>
      </c>
    </row>
    <row r="33" spans="2:23" ht="21" customHeight="1" thickBot="1" x14ac:dyDescent="0.5">
      <c r="B33" s="21">
        <v>18</v>
      </c>
      <c r="C33" s="10" t="s">
        <v>28</v>
      </c>
      <c r="D33" s="23">
        <v>12</v>
      </c>
      <c r="E33" s="11">
        <v>60</v>
      </c>
      <c r="F33" s="11">
        <v>121</v>
      </c>
      <c r="G33" s="28">
        <f t="shared" si="8"/>
        <v>0.49586776859504134</v>
      </c>
      <c r="H33" s="9">
        <v>88</v>
      </c>
      <c r="I33" s="14">
        <v>114</v>
      </c>
      <c r="J33" s="14">
        <v>107</v>
      </c>
      <c r="K33" s="25">
        <f t="shared" si="9"/>
        <v>1.0654205607476634</v>
      </c>
      <c r="L33" s="14">
        <v>76</v>
      </c>
      <c r="M33" s="14">
        <v>94</v>
      </c>
      <c r="N33" s="13">
        <v>124</v>
      </c>
      <c r="O33" s="26">
        <f t="shared" si="10"/>
        <v>0.75806451612903225</v>
      </c>
      <c r="P33" s="13">
        <v>76</v>
      </c>
      <c r="Q33" s="13">
        <v>146</v>
      </c>
      <c r="R33" s="13">
        <v>105</v>
      </c>
      <c r="S33" s="26">
        <f t="shared" si="11"/>
        <v>1.3904761904761904</v>
      </c>
      <c r="T33" s="26">
        <f t="shared" si="12"/>
        <v>252</v>
      </c>
      <c r="U33" s="26">
        <f t="shared" si="13"/>
        <v>414</v>
      </c>
      <c r="V33" s="26">
        <f t="shared" si="14"/>
        <v>457</v>
      </c>
      <c r="W33" s="26">
        <f t="shared" si="15"/>
        <v>0.9059080962800875</v>
      </c>
    </row>
    <row r="34" spans="2:23" ht="21" customHeight="1" thickBot="1" x14ac:dyDescent="0.5">
      <c r="B34" s="21">
        <v>19</v>
      </c>
      <c r="C34" s="27" t="s">
        <v>105</v>
      </c>
      <c r="D34" s="23">
        <v>16</v>
      </c>
      <c r="E34" s="23">
        <v>97</v>
      </c>
      <c r="F34" s="23">
        <v>109</v>
      </c>
      <c r="G34" s="28">
        <f t="shared" si="8"/>
        <v>0.88990825688073394</v>
      </c>
      <c r="H34" s="22">
        <v>88</v>
      </c>
      <c r="I34" s="25">
        <v>139</v>
      </c>
      <c r="J34" s="25">
        <v>121</v>
      </c>
      <c r="K34" s="25">
        <f t="shared" si="9"/>
        <v>1.1487603305785123</v>
      </c>
      <c r="L34" s="25">
        <v>74</v>
      </c>
      <c r="M34" s="25">
        <v>80</v>
      </c>
      <c r="N34" s="26">
        <v>121</v>
      </c>
      <c r="O34" s="26">
        <f t="shared" si="10"/>
        <v>0.66115702479338845</v>
      </c>
      <c r="P34" s="26">
        <v>72</v>
      </c>
      <c r="Q34" s="26">
        <v>144</v>
      </c>
      <c r="R34" s="26">
        <v>96</v>
      </c>
      <c r="S34" s="26">
        <f t="shared" si="11"/>
        <v>1.5</v>
      </c>
      <c r="T34" s="26">
        <f t="shared" si="12"/>
        <v>250</v>
      </c>
      <c r="U34" s="26">
        <f t="shared" si="13"/>
        <v>460</v>
      </c>
      <c r="V34" s="26">
        <f t="shared" si="14"/>
        <v>447</v>
      </c>
      <c r="W34" s="26">
        <f t="shared" si="15"/>
        <v>1.029082774049217</v>
      </c>
    </row>
    <row r="35" spans="2:23" ht="21" customHeight="1" thickBot="1" x14ac:dyDescent="0.5">
      <c r="B35" s="21">
        <v>20</v>
      </c>
      <c r="C35" s="10" t="s">
        <v>61</v>
      </c>
      <c r="D35" s="23">
        <v>12</v>
      </c>
      <c r="E35" s="11">
        <v>110</v>
      </c>
      <c r="F35" s="11">
        <v>128</v>
      </c>
      <c r="G35" s="28">
        <f t="shared" si="8"/>
        <v>0.859375</v>
      </c>
      <c r="H35" s="9">
        <v>84</v>
      </c>
      <c r="I35" s="9">
        <v>140</v>
      </c>
      <c r="J35" s="14">
        <v>121</v>
      </c>
      <c r="K35" s="25">
        <f t="shared" si="9"/>
        <v>1.1570247933884297</v>
      </c>
      <c r="L35" s="14">
        <v>74</v>
      </c>
      <c r="M35" s="14">
        <v>152</v>
      </c>
      <c r="N35" s="13">
        <v>135</v>
      </c>
      <c r="O35" s="26">
        <f t="shared" si="10"/>
        <v>1.125925925925926</v>
      </c>
      <c r="P35" s="13">
        <v>78</v>
      </c>
      <c r="Q35" s="13">
        <v>107</v>
      </c>
      <c r="R35" s="13">
        <v>102</v>
      </c>
      <c r="S35" s="26">
        <f t="shared" si="11"/>
        <v>1.0490196078431373</v>
      </c>
      <c r="T35" s="26">
        <f t="shared" si="12"/>
        <v>248</v>
      </c>
      <c r="U35" s="26">
        <f t="shared" si="13"/>
        <v>509</v>
      </c>
      <c r="V35" s="26">
        <f t="shared" si="14"/>
        <v>486</v>
      </c>
      <c r="W35" s="26">
        <f t="shared" si="15"/>
        <v>1.0473251028806585</v>
      </c>
    </row>
    <row r="36" spans="2:23" ht="21" customHeight="1" thickBot="1" x14ac:dyDescent="0.5">
      <c r="B36" s="21">
        <v>21</v>
      </c>
      <c r="C36" s="10" t="s">
        <v>97</v>
      </c>
      <c r="D36" s="23">
        <v>12</v>
      </c>
      <c r="E36" s="11">
        <v>123</v>
      </c>
      <c r="F36" s="11">
        <v>131</v>
      </c>
      <c r="G36" s="28">
        <f t="shared" si="8"/>
        <v>0.93893129770992367</v>
      </c>
      <c r="H36" s="9">
        <v>82</v>
      </c>
      <c r="I36" s="9">
        <v>108</v>
      </c>
      <c r="J36" s="14">
        <v>135</v>
      </c>
      <c r="K36" s="25">
        <f t="shared" si="9"/>
        <v>0.8</v>
      </c>
      <c r="L36" s="14">
        <v>68</v>
      </c>
      <c r="M36" s="14">
        <v>154</v>
      </c>
      <c r="N36" s="13">
        <v>102</v>
      </c>
      <c r="O36" s="26">
        <f t="shared" si="10"/>
        <v>1.5098039215686274</v>
      </c>
      <c r="P36" s="13">
        <v>74</v>
      </c>
      <c r="Q36" s="13">
        <v>148</v>
      </c>
      <c r="R36" s="13">
        <v>112</v>
      </c>
      <c r="S36" s="26">
        <f t="shared" si="11"/>
        <v>1.3214285714285714</v>
      </c>
      <c r="T36" s="26">
        <f t="shared" si="12"/>
        <v>236</v>
      </c>
      <c r="U36" s="26">
        <f t="shared" si="13"/>
        <v>533</v>
      </c>
      <c r="V36" s="26">
        <f t="shared" si="14"/>
        <v>480</v>
      </c>
      <c r="W36" s="26">
        <f t="shared" si="15"/>
        <v>1.1104166666666666</v>
      </c>
    </row>
    <row r="37" spans="2:23" ht="21" customHeight="1" thickBot="1" x14ac:dyDescent="0.5">
      <c r="B37" s="21">
        <v>22</v>
      </c>
      <c r="C37" s="10" t="s">
        <v>58</v>
      </c>
      <c r="D37" s="23">
        <v>10</v>
      </c>
      <c r="E37" s="11">
        <v>68</v>
      </c>
      <c r="F37" s="11">
        <v>125</v>
      </c>
      <c r="G37" s="28">
        <f t="shared" si="8"/>
        <v>0.54400000000000004</v>
      </c>
      <c r="H37" s="9">
        <v>86</v>
      </c>
      <c r="I37" s="14">
        <v>120</v>
      </c>
      <c r="J37" s="14">
        <v>108</v>
      </c>
      <c r="K37" s="25">
        <f t="shared" si="9"/>
        <v>1.1111111111111112</v>
      </c>
      <c r="L37" s="14">
        <v>68</v>
      </c>
      <c r="M37" s="14">
        <v>126</v>
      </c>
      <c r="N37" s="13">
        <v>143</v>
      </c>
      <c r="O37" s="26">
        <f t="shared" si="10"/>
        <v>0.88111888111888115</v>
      </c>
      <c r="P37" s="13">
        <v>70</v>
      </c>
      <c r="Q37" s="13">
        <v>147</v>
      </c>
      <c r="R37" s="13">
        <v>102</v>
      </c>
      <c r="S37" s="26">
        <f t="shared" si="11"/>
        <v>1.4411764705882353</v>
      </c>
      <c r="T37" s="26">
        <f t="shared" si="12"/>
        <v>234</v>
      </c>
      <c r="U37" s="26">
        <f t="shared" si="13"/>
        <v>461</v>
      </c>
      <c r="V37" s="26">
        <f t="shared" si="14"/>
        <v>478</v>
      </c>
      <c r="W37" s="26">
        <f t="shared" si="15"/>
        <v>0.96443514644351469</v>
      </c>
    </row>
    <row r="38" spans="2:23" ht="21" customHeight="1" thickBot="1" x14ac:dyDescent="0.5">
      <c r="B38" s="21">
        <v>23</v>
      </c>
      <c r="C38" s="10" t="s">
        <v>226</v>
      </c>
      <c r="D38" s="23">
        <v>16</v>
      </c>
      <c r="E38" s="11">
        <v>131</v>
      </c>
      <c r="F38" s="11">
        <v>130</v>
      </c>
      <c r="G38" s="28">
        <f t="shared" si="8"/>
        <v>1.0076923076923077</v>
      </c>
      <c r="H38" s="9">
        <v>86</v>
      </c>
      <c r="I38" s="14">
        <v>96</v>
      </c>
      <c r="J38" s="14">
        <v>104</v>
      </c>
      <c r="K38" s="25">
        <f t="shared" si="9"/>
        <v>0.92307692307692313</v>
      </c>
      <c r="L38" s="14">
        <v>64</v>
      </c>
      <c r="M38" s="14">
        <v>124</v>
      </c>
      <c r="N38" s="13">
        <v>141</v>
      </c>
      <c r="O38" s="26">
        <f t="shared" si="10"/>
        <v>0.87943262411347523</v>
      </c>
      <c r="P38" s="13">
        <v>66</v>
      </c>
      <c r="Q38" s="13">
        <v>147</v>
      </c>
      <c r="R38" s="13">
        <v>89</v>
      </c>
      <c r="S38" s="26">
        <f t="shared" si="11"/>
        <v>1.651685393258427</v>
      </c>
      <c r="T38" s="26">
        <f t="shared" si="12"/>
        <v>232</v>
      </c>
      <c r="U38" s="26">
        <f t="shared" si="13"/>
        <v>498</v>
      </c>
      <c r="V38" s="26">
        <f t="shared" si="14"/>
        <v>464</v>
      </c>
      <c r="W38" s="26">
        <f t="shared" si="15"/>
        <v>1.0732758620689655</v>
      </c>
    </row>
    <row r="39" spans="2:23" ht="21" customHeight="1" thickBot="1" x14ac:dyDescent="0.5">
      <c r="B39" s="21">
        <v>24</v>
      </c>
      <c r="C39" s="10" t="s">
        <v>192</v>
      </c>
      <c r="D39" s="23">
        <v>12</v>
      </c>
      <c r="E39" s="11">
        <v>85</v>
      </c>
      <c r="F39" s="11">
        <v>114</v>
      </c>
      <c r="G39" s="28">
        <f t="shared" si="8"/>
        <v>0.74561403508771928</v>
      </c>
      <c r="H39" s="9">
        <v>84</v>
      </c>
      <c r="I39" s="14">
        <v>97</v>
      </c>
      <c r="J39" s="14">
        <v>103</v>
      </c>
      <c r="K39" s="25">
        <f t="shared" si="9"/>
        <v>0.94174757281553401</v>
      </c>
      <c r="L39" s="14">
        <v>72</v>
      </c>
      <c r="M39" s="14">
        <v>143</v>
      </c>
      <c r="N39" s="13">
        <v>132</v>
      </c>
      <c r="O39" s="26">
        <f t="shared" si="10"/>
        <v>1.0833333333333333</v>
      </c>
      <c r="P39" s="13">
        <v>64</v>
      </c>
      <c r="Q39" s="13">
        <v>0</v>
      </c>
      <c r="R39" s="13">
        <v>150</v>
      </c>
      <c r="S39" s="26">
        <f t="shared" si="11"/>
        <v>0</v>
      </c>
      <c r="T39" s="26">
        <f t="shared" si="12"/>
        <v>232</v>
      </c>
      <c r="U39" s="26">
        <f t="shared" si="13"/>
        <v>325</v>
      </c>
      <c r="V39" s="26">
        <f t="shared" si="14"/>
        <v>499</v>
      </c>
      <c r="W39" s="26">
        <f t="shared" si="15"/>
        <v>0.65130260521042083</v>
      </c>
    </row>
    <row r="40" spans="2:23" ht="21" customHeight="1" thickBot="1" x14ac:dyDescent="0.5">
      <c r="B40" s="21">
        <v>25</v>
      </c>
      <c r="C40" s="10" t="s">
        <v>107</v>
      </c>
      <c r="D40" s="23">
        <v>10</v>
      </c>
      <c r="E40" s="11">
        <v>105</v>
      </c>
      <c r="F40" s="11">
        <v>132</v>
      </c>
      <c r="G40" s="28">
        <f t="shared" si="8"/>
        <v>0.79545454545454541</v>
      </c>
      <c r="H40" s="9">
        <v>82</v>
      </c>
      <c r="I40" s="14">
        <v>120</v>
      </c>
      <c r="J40" s="14">
        <v>119</v>
      </c>
      <c r="K40" s="25">
        <f t="shared" si="9"/>
        <v>1.0084033613445378</v>
      </c>
      <c r="L40" s="14">
        <v>70</v>
      </c>
      <c r="M40" s="14">
        <v>134</v>
      </c>
      <c r="N40" s="13">
        <v>139</v>
      </c>
      <c r="O40" s="26">
        <f t="shared" si="10"/>
        <v>0.96402877697841727</v>
      </c>
      <c r="P40" s="13">
        <v>66</v>
      </c>
      <c r="Q40" s="13">
        <v>112</v>
      </c>
      <c r="R40" s="13">
        <v>125</v>
      </c>
      <c r="S40" s="26">
        <f t="shared" si="11"/>
        <v>0.89600000000000002</v>
      </c>
      <c r="T40" s="26">
        <f t="shared" si="12"/>
        <v>228</v>
      </c>
      <c r="U40" s="26">
        <f t="shared" si="13"/>
        <v>471</v>
      </c>
      <c r="V40" s="26">
        <f t="shared" si="14"/>
        <v>515</v>
      </c>
      <c r="W40" s="26">
        <f t="shared" si="15"/>
        <v>0.91456310679611652</v>
      </c>
    </row>
    <row r="41" spans="2:23" ht="21" customHeight="1" thickBot="1" x14ac:dyDescent="0.5">
      <c r="B41" s="21">
        <v>26</v>
      </c>
      <c r="C41" s="27" t="s">
        <v>64</v>
      </c>
      <c r="D41" s="23">
        <v>14</v>
      </c>
      <c r="E41" s="23">
        <v>112</v>
      </c>
      <c r="F41" s="23">
        <v>129</v>
      </c>
      <c r="G41" s="28">
        <f t="shared" si="8"/>
        <v>0.86821705426356588</v>
      </c>
      <c r="H41" s="22">
        <v>82</v>
      </c>
      <c r="I41" s="25">
        <v>112</v>
      </c>
      <c r="J41" s="25">
        <v>119</v>
      </c>
      <c r="K41" s="25">
        <f t="shared" si="9"/>
        <v>0.94117647058823528</v>
      </c>
      <c r="L41" s="25">
        <v>62</v>
      </c>
      <c r="M41" s="25">
        <v>133</v>
      </c>
      <c r="N41" s="26">
        <v>129</v>
      </c>
      <c r="O41" s="26">
        <f t="shared" si="10"/>
        <v>1.0310077519379846</v>
      </c>
      <c r="P41" s="26">
        <v>68</v>
      </c>
      <c r="Q41" s="26">
        <v>153</v>
      </c>
      <c r="R41" s="26">
        <v>117</v>
      </c>
      <c r="S41" s="26">
        <f t="shared" si="11"/>
        <v>1.3076923076923077</v>
      </c>
      <c r="T41" s="26">
        <f t="shared" si="12"/>
        <v>226</v>
      </c>
      <c r="U41" s="26">
        <f t="shared" si="13"/>
        <v>510</v>
      </c>
      <c r="V41" s="26">
        <f t="shared" si="14"/>
        <v>494</v>
      </c>
      <c r="W41" s="26">
        <f t="shared" si="15"/>
        <v>1.0323886639676114</v>
      </c>
    </row>
    <row r="42" spans="2:23" ht="21" customHeight="1" thickBot="1" x14ac:dyDescent="0.5">
      <c r="B42" s="21">
        <v>27</v>
      </c>
      <c r="C42" s="10" t="s">
        <v>115</v>
      </c>
      <c r="D42" s="23">
        <v>10</v>
      </c>
      <c r="E42" s="11">
        <v>72</v>
      </c>
      <c r="F42" s="11">
        <v>125</v>
      </c>
      <c r="G42" s="28">
        <f t="shared" si="8"/>
        <v>0.57599999999999996</v>
      </c>
      <c r="H42" s="9">
        <v>80</v>
      </c>
      <c r="I42" s="9">
        <v>109</v>
      </c>
      <c r="J42" s="14">
        <v>142</v>
      </c>
      <c r="K42" s="25">
        <f t="shared" si="9"/>
        <v>0.76760563380281688</v>
      </c>
      <c r="L42" s="14">
        <v>66</v>
      </c>
      <c r="M42" s="14">
        <v>151</v>
      </c>
      <c r="N42" s="13">
        <v>119</v>
      </c>
      <c r="O42" s="26">
        <f t="shared" si="10"/>
        <v>1.26890756302521</v>
      </c>
      <c r="P42" s="13">
        <v>68</v>
      </c>
      <c r="Q42" s="13">
        <v>113</v>
      </c>
      <c r="R42" s="13">
        <v>120</v>
      </c>
      <c r="S42" s="26">
        <f t="shared" si="11"/>
        <v>0.94166666666666665</v>
      </c>
      <c r="T42" s="26">
        <f t="shared" si="12"/>
        <v>224</v>
      </c>
      <c r="U42" s="26">
        <f t="shared" si="13"/>
        <v>445</v>
      </c>
      <c r="V42" s="26">
        <f t="shared" si="14"/>
        <v>506</v>
      </c>
      <c r="W42" s="26">
        <f t="shared" si="15"/>
        <v>0.87944664031620556</v>
      </c>
    </row>
    <row r="43" spans="2:23" ht="21" customHeight="1" thickBot="1" x14ac:dyDescent="0.5">
      <c r="B43" s="21">
        <v>28</v>
      </c>
      <c r="C43" s="27" t="s">
        <v>129</v>
      </c>
      <c r="D43" s="23">
        <v>8</v>
      </c>
      <c r="E43" s="23">
        <v>75</v>
      </c>
      <c r="F43" s="23">
        <v>150</v>
      </c>
      <c r="G43" s="28">
        <f t="shared" si="8"/>
        <v>0.5</v>
      </c>
      <c r="H43" s="22">
        <v>80</v>
      </c>
      <c r="I43" s="25">
        <v>74</v>
      </c>
      <c r="J43" s="25">
        <v>120</v>
      </c>
      <c r="K43" s="25">
        <f t="shared" si="9"/>
        <v>0.6166666666666667</v>
      </c>
      <c r="L43" s="25">
        <v>64</v>
      </c>
      <c r="M43" s="25">
        <v>131</v>
      </c>
      <c r="N43" s="26">
        <v>113</v>
      </c>
      <c r="O43" s="26">
        <f t="shared" si="10"/>
        <v>1.1592920353982301</v>
      </c>
      <c r="P43" s="26">
        <v>62</v>
      </c>
      <c r="Q43" s="26">
        <v>120</v>
      </c>
      <c r="R43" s="26">
        <v>120</v>
      </c>
      <c r="S43" s="26">
        <f t="shared" si="11"/>
        <v>1</v>
      </c>
      <c r="T43" s="26">
        <f t="shared" si="12"/>
        <v>214</v>
      </c>
      <c r="U43" s="26">
        <f t="shared" si="13"/>
        <v>400</v>
      </c>
      <c r="V43" s="26">
        <f t="shared" si="14"/>
        <v>503</v>
      </c>
      <c r="W43" s="26">
        <f t="shared" si="15"/>
        <v>0.79522862823061635</v>
      </c>
    </row>
    <row r="44" spans="2:23" ht="21" customHeight="1" thickBot="1" x14ac:dyDescent="0.5">
      <c r="B44" s="21">
        <v>29</v>
      </c>
      <c r="C44" s="10" t="s">
        <v>208</v>
      </c>
      <c r="D44" s="23">
        <v>10</v>
      </c>
      <c r="E44" s="11">
        <v>56</v>
      </c>
      <c r="F44" s="11">
        <v>125</v>
      </c>
      <c r="G44" s="28">
        <f t="shared" si="8"/>
        <v>0.44800000000000001</v>
      </c>
      <c r="H44" s="9">
        <v>78</v>
      </c>
      <c r="I44" s="14">
        <v>75</v>
      </c>
      <c r="J44" s="14">
        <v>150</v>
      </c>
      <c r="K44" s="25">
        <f t="shared" si="9"/>
        <v>0.5</v>
      </c>
      <c r="L44" s="14">
        <v>60</v>
      </c>
      <c r="M44" s="14">
        <v>123</v>
      </c>
      <c r="N44" s="13">
        <v>139</v>
      </c>
      <c r="O44" s="26">
        <f t="shared" si="10"/>
        <v>0.8848920863309353</v>
      </c>
      <c r="P44" s="13">
        <v>60</v>
      </c>
      <c r="Q44" s="13">
        <v>123</v>
      </c>
      <c r="R44" s="13">
        <v>141</v>
      </c>
      <c r="S44" s="26">
        <f t="shared" si="11"/>
        <v>0.87234042553191493</v>
      </c>
      <c r="T44" s="26">
        <f t="shared" si="12"/>
        <v>208</v>
      </c>
      <c r="U44" s="26">
        <f t="shared" si="13"/>
        <v>377</v>
      </c>
      <c r="V44" s="26">
        <f t="shared" si="14"/>
        <v>555</v>
      </c>
      <c r="W44" s="26">
        <f t="shared" si="15"/>
        <v>0.67927927927927922</v>
      </c>
    </row>
    <row r="45" spans="2:23" ht="21" customHeight="1" thickBot="1" x14ac:dyDescent="0.5">
      <c r="B45" s="21">
        <v>30</v>
      </c>
      <c r="C45" s="10" t="s">
        <v>209</v>
      </c>
      <c r="D45" s="23">
        <v>10</v>
      </c>
      <c r="E45" s="11">
        <v>67</v>
      </c>
      <c r="F45" s="11">
        <v>144</v>
      </c>
      <c r="G45" s="28">
        <f t="shared" si="8"/>
        <v>0.46527777777777779</v>
      </c>
      <c r="H45" s="9">
        <v>80</v>
      </c>
      <c r="I45" s="14">
        <v>79</v>
      </c>
      <c r="J45" s="14">
        <v>144</v>
      </c>
      <c r="K45" s="25">
        <f t="shared" si="9"/>
        <v>0.54861111111111116</v>
      </c>
      <c r="L45" s="14">
        <v>58</v>
      </c>
      <c r="M45" s="14">
        <v>106</v>
      </c>
      <c r="N45" s="13">
        <v>134</v>
      </c>
      <c r="O45" s="26">
        <f t="shared" si="10"/>
        <v>0.79104477611940294</v>
      </c>
      <c r="P45" s="13">
        <v>58</v>
      </c>
      <c r="Q45" s="13">
        <v>78</v>
      </c>
      <c r="R45" s="13">
        <v>146</v>
      </c>
      <c r="S45" s="26">
        <f t="shared" si="11"/>
        <v>0.53424657534246578</v>
      </c>
      <c r="T45" s="26">
        <f t="shared" si="12"/>
        <v>206</v>
      </c>
      <c r="U45" s="26">
        <f t="shared" si="13"/>
        <v>330</v>
      </c>
      <c r="V45" s="26">
        <f t="shared" si="14"/>
        <v>568</v>
      </c>
      <c r="W45" s="26">
        <f t="shared" si="15"/>
        <v>0.58098591549295775</v>
      </c>
    </row>
    <row r="46" spans="2:23" ht="21" customHeight="1" thickBot="1" x14ac:dyDescent="0.5">
      <c r="B46" s="21">
        <v>31</v>
      </c>
      <c r="C46" s="10" t="s">
        <v>147</v>
      </c>
      <c r="D46" s="23">
        <v>8</v>
      </c>
      <c r="E46" s="11">
        <v>69</v>
      </c>
      <c r="F46" s="11">
        <v>150</v>
      </c>
      <c r="G46" s="28">
        <f t="shared" si="8"/>
        <v>0.46</v>
      </c>
      <c r="H46" s="9">
        <v>78</v>
      </c>
      <c r="I46" s="9">
        <v>69</v>
      </c>
      <c r="J46" s="14">
        <v>150</v>
      </c>
      <c r="K46" s="25">
        <f t="shared" si="9"/>
        <v>0.46</v>
      </c>
      <c r="L46" s="14">
        <v>56</v>
      </c>
      <c r="M46" s="14">
        <v>88</v>
      </c>
      <c r="N46" s="13">
        <v>150</v>
      </c>
      <c r="O46" s="26">
        <f t="shared" si="10"/>
        <v>0.58666666666666667</v>
      </c>
      <c r="P46" s="13">
        <v>56</v>
      </c>
      <c r="Q46" s="13">
        <v>107</v>
      </c>
      <c r="R46" s="13">
        <v>152</v>
      </c>
      <c r="S46" s="26">
        <f t="shared" si="11"/>
        <v>0.70394736842105265</v>
      </c>
      <c r="T46" s="26">
        <f t="shared" si="12"/>
        <v>198</v>
      </c>
      <c r="U46" s="26">
        <f t="shared" si="13"/>
        <v>333</v>
      </c>
      <c r="V46" s="26">
        <f t="shared" si="14"/>
        <v>602</v>
      </c>
      <c r="W46" s="26">
        <f t="shared" si="15"/>
        <v>0.55315614617940201</v>
      </c>
    </row>
    <row r="47" spans="2:23" ht="21" customHeight="1" thickBot="1" x14ac:dyDescent="0.5">
      <c r="B47" s="21">
        <v>32</v>
      </c>
      <c r="C47" s="10" t="s">
        <v>110</v>
      </c>
      <c r="D47" s="23">
        <v>16</v>
      </c>
      <c r="E47" s="11">
        <v>99</v>
      </c>
      <c r="F47" s="11">
        <v>99</v>
      </c>
      <c r="G47" s="28">
        <f t="shared" si="8"/>
        <v>1</v>
      </c>
      <c r="H47" s="9">
        <v>84</v>
      </c>
      <c r="I47" s="14">
        <v>118</v>
      </c>
      <c r="J47" s="14">
        <v>120</v>
      </c>
      <c r="K47" s="25">
        <f t="shared" si="9"/>
        <v>0.98333333333333328</v>
      </c>
      <c r="L47" s="14"/>
      <c r="M47" s="14"/>
      <c r="N47" s="13"/>
      <c r="O47" s="26" t="e">
        <f t="shared" si="10"/>
        <v>#DIV/0!</v>
      </c>
      <c r="P47" s="13">
        <v>64</v>
      </c>
      <c r="Q47" s="13">
        <v>142</v>
      </c>
      <c r="R47" s="13">
        <v>105</v>
      </c>
      <c r="S47" s="26">
        <f t="shared" si="11"/>
        <v>1.3523809523809525</v>
      </c>
      <c r="T47" s="26">
        <f t="shared" si="12"/>
        <v>164</v>
      </c>
      <c r="U47" s="26">
        <f t="shared" si="13"/>
        <v>359</v>
      </c>
      <c r="V47" s="26">
        <f t="shared" si="14"/>
        <v>324</v>
      </c>
      <c r="W47" s="26">
        <f t="shared" si="15"/>
        <v>1.1080246913580247</v>
      </c>
    </row>
    <row r="48" spans="2:23" ht="21" customHeight="1" thickBot="1" x14ac:dyDescent="0.5">
      <c r="B48" s="21">
        <v>33</v>
      </c>
      <c r="C48" s="10"/>
      <c r="D48" s="23"/>
      <c r="E48" s="11"/>
      <c r="F48" s="11"/>
      <c r="G48" s="28"/>
      <c r="H48" s="9"/>
      <c r="I48" s="14"/>
      <c r="J48" s="14"/>
      <c r="K48" s="25"/>
      <c r="L48" s="14"/>
      <c r="M48" s="14"/>
      <c r="N48" s="13"/>
      <c r="O48" s="26"/>
      <c r="P48" s="13"/>
      <c r="Q48" s="13"/>
      <c r="R48" s="13"/>
      <c r="S48" s="26"/>
      <c r="T48" s="26"/>
      <c r="U48" s="26"/>
      <c r="V48" s="26"/>
      <c r="W48" s="26"/>
    </row>
    <row r="49" spans="2:23" ht="21" customHeight="1" thickBot="1" x14ac:dyDescent="0.5">
      <c r="B49" s="21">
        <v>34</v>
      </c>
      <c r="C49" s="10"/>
      <c r="D49" s="23"/>
      <c r="E49" s="11"/>
      <c r="F49" s="11"/>
      <c r="G49" s="28"/>
      <c r="H49" s="9"/>
      <c r="I49" s="14"/>
      <c r="J49" s="14"/>
      <c r="K49" s="25"/>
      <c r="L49" s="14"/>
      <c r="M49" s="14"/>
      <c r="N49" s="13"/>
      <c r="O49" s="26"/>
      <c r="P49" s="13"/>
      <c r="Q49" s="13"/>
      <c r="R49" s="13"/>
      <c r="S49" s="26"/>
      <c r="T49" s="26"/>
      <c r="U49" s="26"/>
      <c r="V49" s="26"/>
      <c r="W49" s="26"/>
    </row>
    <row r="50" spans="2:23" ht="21" customHeight="1" thickBot="1" x14ac:dyDescent="0.5">
      <c r="B50" s="21">
        <v>35</v>
      </c>
      <c r="C50" s="27"/>
      <c r="D50" s="23"/>
      <c r="E50" s="23"/>
      <c r="F50" s="23"/>
      <c r="G50" s="28"/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2:23" ht="21" customHeight="1" thickBot="1" x14ac:dyDescent="0.5">
      <c r="B51" s="21">
        <v>36</v>
      </c>
      <c r="C51" s="10"/>
      <c r="D51" s="23"/>
      <c r="E51" s="11"/>
      <c r="F51" s="11"/>
      <c r="G51" s="28"/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/>
      <c r="U51" s="26"/>
      <c r="V51" s="26"/>
      <c r="W51" s="26"/>
    </row>
    <row r="52" spans="2:23" ht="21" customHeight="1" thickBot="1" x14ac:dyDescent="0.5">
      <c r="B52" s="21">
        <v>37</v>
      </c>
      <c r="C52" s="10"/>
      <c r="D52" s="23"/>
      <c r="E52" s="11"/>
      <c r="F52" s="11"/>
      <c r="G52" s="28"/>
      <c r="H52" s="9"/>
      <c r="I52" s="14"/>
      <c r="J52" s="14"/>
      <c r="K52" s="25"/>
      <c r="L52" s="14"/>
      <c r="M52" s="14"/>
      <c r="N52" s="13"/>
      <c r="O52" s="26"/>
      <c r="P52" s="13"/>
      <c r="Q52" s="13"/>
      <c r="R52" s="13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10"/>
      <c r="D53" s="23"/>
      <c r="E53" s="11"/>
      <c r="F53" s="11"/>
      <c r="G53" s="28"/>
      <c r="H53" s="9"/>
      <c r="I53" s="14"/>
      <c r="J53" s="14"/>
      <c r="K53" s="25"/>
      <c r="L53" s="14"/>
      <c r="M53" s="14"/>
      <c r="N53" s="13"/>
      <c r="O53" s="26"/>
      <c r="P53" s="13"/>
      <c r="Q53" s="13"/>
      <c r="R53" s="13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23"/>
      <c r="E54" s="11"/>
      <c r="F54" s="11"/>
      <c r="G54" s="28"/>
      <c r="H54" s="9"/>
      <c r="I54" s="14"/>
      <c r="J54" s="14"/>
      <c r="K54" s="25"/>
      <c r="L54" s="14"/>
      <c r="M54" s="14"/>
      <c r="N54" s="13"/>
      <c r="O54" s="26"/>
      <c r="P54" s="13"/>
      <c r="Q54" s="13"/>
      <c r="R54" s="13"/>
      <c r="S54" s="26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8"/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10"/>
      <c r="D56" s="23"/>
      <c r="E56" s="11"/>
      <c r="F56" s="11"/>
      <c r="G56" s="28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10"/>
      <c r="D57" s="23"/>
      <c r="E57" s="11"/>
      <c r="F57" s="11"/>
      <c r="G57" s="28"/>
      <c r="H57" s="9"/>
      <c r="I57" s="9"/>
      <c r="J57" s="14"/>
      <c r="K57" s="25"/>
      <c r="L57" s="14"/>
      <c r="M57" s="14"/>
      <c r="N57" s="13"/>
      <c r="O57" s="26"/>
      <c r="P57" s="13"/>
      <c r="Q57" s="13"/>
      <c r="R57" s="13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10"/>
      <c r="D58" s="23"/>
      <c r="E58" s="11"/>
      <c r="F58" s="11"/>
      <c r="G58" s="28"/>
      <c r="H58" s="9"/>
      <c r="I58" s="9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/>
      <c r="U58" s="26"/>
      <c r="V58" s="26"/>
      <c r="W58" s="26"/>
    </row>
    <row r="59" spans="2:23" ht="21" customHeight="1" thickBot="1" x14ac:dyDescent="0.5">
      <c r="B59" s="21">
        <v>44</v>
      </c>
      <c r="C59" s="10"/>
      <c r="D59" s="23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21">
        <v>45</v>
      </c>
      <c r="C60" s="10"/>
      <c r="D60" s="23"/>
      <c r="E60" s="11"/>
      <c r="F60" s="11"/>
      <c r="G60" s="28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48">
        <v>46</v>
      </c>
      <c r="C61" s="49"/>
      <c r="D61" s="32"/>
      <c r="E61" s="32"/>
      <c r="F61" s="32"/>
      <c r="G61" s="38"/>
      <c r="H61" s="33"/>
      <c r="I61" s="48"/>
      <c r="J61" s="48"/>
      <c r="K61" s="48"/>
      <c r="L61" s="48"/>
      <c r="M61" s="48"/>
      <c r="N61" s="34"/>
      <c r="O61" s="34"/>
      <c r="P61" s="34"/>
      <c r="Q61" s="34"/>
      <c r="R61" s="34"/>
      <c r="S61" s="34"/>
      <c r="T61" s="26"/>
      <c r="U61" s="26"/>
      <c r="V61" s="26"/>
      <c r="W61" s="26"/>
    </row>
    <row r="62" spans="2:23" ht="21" customHeight="1" thickBot="1" x14ac:dyDescent="0.5">
      <c r="B62" s="25">
        <v>47</v>
      </c>
      <c r="C62" s="22"/>
      <c r="D62" s="22"/>
      <c r="E62" s="25"/>
      <c r="F62" s="25"/>
      <c r="G62" s="22"/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x14ac:dyDescent="0.45">
      <c r="B63" s="37"/>
      <c r="C63" s="4"/>
      <c r="D63" s="38"/>
      <c r="E63" s="4"/>
      <c r="F63" s="4"/>
      <c r="G63" s="38"/>
      <c r="H63" s="4"/>
      <c r="I63" s="4"/>
      <c r="J63" s="2"/>
      <c r="K63" s="37"/>
      <c r="L63" s="2"/>
      <c r="M63" s="2"/>
      <c r="O63" s="39"/>
      <c r="S63" s="39"/>
    </row>
    <row r="64" spans="2:23" ht="21" customHeight="1" x14ac:dyDescent="0.45">
      <c r="B64" s="37"/>
      <c r="C64" s="4"/>
      <c r="D64" s="4"/>
      <c r="E64" s="4"/>
      <c r="F64" s="4"/>
      <c r="G64" s="38"/>
      <c r="H64" s="4"/>
      <c r="I64" s="4"/>
      <c r="K64" s="37"/>
      <c r="O64" s="39"/>
      <c r="S64" s="39"/>
    </row>
    <row r="65" spans="2:19" ht="21" customHeight="1" x14ac:dyDescent="0.45">
      <c r="B65" s="37"/>
      <c r="C65" s="4"/>
      <c r="D65" s="4"/>
      <c r="E65" s="4"/>
      <c r="F65" s="4"/>
      <c r="G65" s="38"/>
      <c r="H65" s="4"/>
      <c r="I65" s="4"/>
      <c r="J65" s="2"/>
      <c r="K65" s="37"/>
      <c r="L65" s="2"/>
      <c r="M65" s="2"/>
      <c r="O65" s="39"/>
      <c r="S65" s="39"/>
    </row>
    <row r="66" spans="2:19" ht="21" customHeight="1" x14ac:dyDescent="0.45">
      <c r="B66" s="37"/>
      <c r="C66" s="4"/>
      <c r="D66" s="4"/>
      <c r="E66" s="4"/>
      <c r="F66" s="4"/>
      <c r="G66" s="38"/>
      <c r="H66" s="4"/>
      <c r="I66" s="2"/>
      <c r="J66" s="2"/>
      <c r="K66" s="37"/>
      <c r="L66" s="2"/>
      <c r="M66" s="2"/>
      <c r="O66" s="39"/>
      <c r="S66" s="39"/>
    </row>
    <row r="67" spans="2:19" ht="21" customHeight="1" x14ac:dyDescent="0.45">
      <c r="B67" s="37"/>
      <c r="C67" s="4"/>
      <c r="D67" s="4"/>
      <c r="E67" s="4"/>
      <c r="F67" s="4"/>
      <c r="G67" s="38"/>
      <c r="H67" s="4"/>
      <c r="I67" s="4"/>
      <c r="K67" s="37"/>
      <c r="O67" s="39"/>
      <c r="S67" s="39"/>
    </row>
    <row r="68" spans="2:19" ht="21" customHeight="1" x14ac:dyDescent="0.45">
      <c r="B68" s="37"/>
      <c r="C68" s="4"/>
      <c r="D68" s="4"/>
      <c r="E68" s="4"/>
      <c r="F68" s="4"/>
      <c r="G68" s="38"/>
      <c r="H68" s="4"/>
      <c r="I68" s="4"/>
      <c r="J68" s="2"/>
      <c r="K68" s="37"/>
      <c r="L68" s="2"/>
      <c r="M68" s="2"/>
      <c r="O68" s="39"/>
      <c r="S68" s="39"/>
    </row>
    <row r="69" spans="2:19" ht="21" customHeight="1" x14ac:dyDescent="0.45">
      <c r="B69" s="37"/>
      <c r="C69" s="4"/>
      <c r="D69" s="4"/>
      <c r="E69" s="4"/>
      <c r="F69" s="4"/>
      <c r="G69" s="38"/>
      <c r="H69" s="4"/>
      <c r="I69" s="4"/>
      <c r="J69" s="2"/>
      <c r="K69" s="37"/>
      <c r="L69" s="2"/>
      <c r="M69" s="2"/>
      <c r="O69" s="39"/>
      <c r="S69" s="39"/>
    </row>
    <row r="70" spans="2:19" ht="21" customHeight="1" x14ac:dyDescent="0.45">
      <c r="B70" s="37"/>
      <c r="C70" s="4"/>
      <c r="D70" s="4"/>
      <c r="E70" s="4"/>
      <c r="F70" s="4"/>
      <c r="G70" s="38"/>
      <c r="H70" s="4"/>
      <c r="I70" s="4"/>
      <c r="J70" s="2"/>
      <c r="K70" s="37"/>
      <c r="L70" s="2"/>
      <c r="M70" s="2"/>
      <c r="O70" s="39"/>
      <c r="S70" s="39"/>
    </row>
    <row r="71" spans="2:19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19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19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19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19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19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19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19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19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19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47">
    <sortCondition descending="1" ref="T17:T47"/>
    <sortCondition descending="1" ref="W17:W47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4D18-1783-43FA-B8DB-C5DDDCAF9755}">
  <dimension ref="B3:X95"/>
  <sheetViews>
    <sheetView showGridLines="0" zoomScale="39" zoomScaleNormal="60" workbookViewId="0">
      <selection activeCell="D11" sqref="D11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4" t="s">
        <v>161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4" t="s">
        <v>163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24" x14ac:dyDescent="0.45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58" t="s">
        <v>135</v>
      </c>
      <c r="D16" s="59">
        <v>20</v>
      </c>
      <c r="E16" s="60">
        <v>125</v>
      </c>
      <c r="F16" s="60">
        <v>41</v>
      </c>
      <c r="G16" s="61">
        <f t="shared" ref="G16:G47" si="0">E16/F16</f>
        <v>3.0487804878048781</v>
      </c>
      <c r="H16" s="62">
        <v>100</v>
      </c>
      <c r="I16" s="63">
        <v>125</v>
      </c>
      <c r="J16" s="63">
        <v>54</v>
      </c>
      <c r="K16" s="63">
        <f t="shared" ref="K16:K47" si="1">I16/J16</f>
        <v>2.3148148148148149</v>
      </c>
      <c r="L16" s="63">
        <v>100</v>
      </c>
      <c r="M16" s="63">
        <v>125</v>
      </c>
      <c r="N16" s="64">
        <v>67</v>
      </c>
      <c r="O16" s="64">
        <f t="shared" ref="O16:O47" si="2">M16/N16</f>
        <v>1.8656716417910448</v>
      </c>
      <c r="P16" s="64">
        <v>100</v>
      </c>
      <c r="Q16" s="64">
        <v>128</v>
      </c>
      <c r="R16" s="64">
        <v>78</v>
      </c>
      <c r="S16" s="64">
        <f t="shared" ref="S16:S47" si="3">Q16/R16</f>
        <v>1.641025641025641</v>
      </c>
      <c r="T16" s="64">
        <f t="shared" ref="T16:T47" si="4">D16+H16+L16+P16</f>
        <v>320</v>
      </c>
      <c r="U16" s="64">
        <f t="shared" ref="U16:U47" si="5">E16+I16+M16+Q16</f>
        <v>503</v>
      </c>
      <c r="V16" s="64">
        <f t="shared" ref="V16:V47" si="6">F16+J16+N16+R16</f>
        <v>240</v>
      </c>
      <c r="W16" s="64">
        <f t="shared" ref="W16:W47" si="7">U16/V16</f>
        <v>2.0958333333333332</v>
      </c>
    </row>
    <row r="17" spans="2:23" ht="21" customHeight="1" thickBot="1" x14ac:dyDescent="0.5">
      <c r="B17" s="57">
        <v>2</v>
      </c>
      <c r="C17" s="65" t="s">
        <v>76</v>
      </c>
      <c r="D17" s="66">
        <v>20</v>
      </c>
      <c r="E17" s="67">
        <v>150</v>
      </c>
      <c r="F17" s="67">
        <v>56</v>
      </c>
      <c r="G17" s="61">
        <f t="shared" si="0"/>
        <v>2.6785714285714284</v>
      </c>
      <c r="H17" s="62">
        <v>98</v>
      </c>
      <c r="I17" s="63">
        <v>123</v>
      </c>
      <c r="J17" s="63">
        <v>70</v>
      </c>
      <c r="K17" s="63">
        <f t="shared" si="1"/>
        <v>1.7571428571428571</v>
      </c>
      <c r="L17" s="63">
        <v>98</v>
      </c>
      <c r="M17" s="63">
        <v>120</v>
      </c>
      <c r="N17" s="64">
        <v>100</v>
      </c>
      <c r="O17" s="64">
        <f t="shared" si="2"/>
        <v>1.2</v>
      </c>
      <c r="P17" s="64">
        <v>98</v>
      </c>
      <c r="Q17" s="64">
        <v>114</v>
      </c>
      <c r="R17" s="64">
        <v>87</v>
      </c>
      <c r="S17" s="64">
        <f t="shared" si="3"/>
        <v>1.3103448275862069</v>
      </c>
      <c r="T17" s="64">
        <f t="shared" si="4"/>
        <v>314</v>
      </c>
      <c r="U17" s="64">
        <f t="shared" si="5"/>
        <v>507</v>
      </c>
      <c r="V17" s="64">
        <f t="shared" si="6"/>
        <v>313</v>
      </c>
      <c r="W17" s="64">
        <f t="shared" si="7"/>
        <v>1.6198083067092652</v>
      </c>
    </row>
    <row r="18" spans="2:23" ht="21" customHeight="1" thickBot="1" x14ac:dyDescent="0.5">
      <c r="B18" s="57">
        <v>3</v>
      </c>
      <c r="C18" s="65" t="s">
        <v>106</v>
      </c>
      <c r="D18" s="66">
        <v>18</v>
      </c>
      <c r="E18" s="67">
        <v>117</v>
      </c>
      <c r="F18" s="67">
        <v>61</v>
      </c>
      <c r="G18" s="61">
        <f t="shared" si="0"/>
        <v>1.9180327868852458</v>
      </c>
      <c r="H18" s="62">
        <v>100</v>
      </c>
      <c r="I18" s="62">
        <v>125</v>
      </c>
      <c r="J18" s="63">
        <v>86</v>
      </c>
      <c r="K18" s="63">
        <f t="shared" si="1"/>
        <v>1.4534883720930232</v>
      </c>
      <c r="L18" s="63">
        <v>96</v>
      </c>
      <c r="M18" s="63">
        <v>114</v>
      </c>
      <c r="N18" s="64">
        <v>114</v>
      </c>
      <c r="O18" s="64">
        <f t="shared" si="2"/>
        <v>1</v>
      </c>
      <c r="P18" s="64">
        <v>96</v>
      </c>
      <c r="Q18" s="64">
        <v>118</v>
      </c>
      <c r="R18" s="64">
        <v>96</v>
      </c>
      <c r="S18" s="64">
        <f t="shared" si="3"/>
        <v>1.2291666666666667</v>
      </c>
      <c r="T18" s="64">
        <f t="shared" si="4"/>
        <v>310</v>
      </c>
      <c r="U18" s="64">
        <f t="shared" si="5"/>
        <v>474</v>
      </c>
      <c r="V18" s="64">
        <f t="shared" si="6"/>
        <v>357</v>
      </c>
      <c r="W18" s="64">
        <f t="shared" si="7"/>
        <v>1.3277310924369747</v>
      </c>
    </row>
    <row r="19" spans="2:23" ht="21" customHeight="1" thickBot="1" x14ac:dyDescent="0.5">
      <c r="B19" s="57">
        <v>4</v>
      </c>
      <c r="C19" s="65" t="s">
        <v>113</v>
      </c>
      <c r="D19" s="66">
        <v>20</v>
      </c>
      <c r="E19" s="67">
        <v>150</v>
      </c>
      <c r="F19" s="67">
        <v>87</v>
      </c>
      <c r="G19" s="61">
        <f t="shared" si="0"/>
        <v>1.7241379310344827</v>
      </c>
      <c r="H19" s="62">
        <v>98</v>
      </c>
      <c r="I19" s="63">
        <v>116</v>
      </c>
      <c r="J19" s="63">
        <v>92</v>
      </c>
      <c r="K19" s="63">
        <f t="shared" si="1"/>
        <v>1.2608695652173914</v>
      </c>
      <c r="L19" s="63">
        <v>94</v>
      </c>
      <c r="M19" s="63">
        <v>94</v>
      </c>
      <c r="N19" s="64">
        <v>111</v>
      </c>
      <c r="O19" s="64">
        <f t="shared" si="2"/>
        <v>0.84684684684684686</v>
      </c>
      <c r="P19" s="64">
        <v>94</v>
      </c>
      <c r="Q19" s="64">
        <v>99</v>
      </c>
      <c r="R19" s="64">
        <v>118</v>
      </c>
      <c r="S19" s="64">
        <f t="shared" si="3"/>
        <v>0.83898305084745761</v>
      </c>
      <c r="T19" s="64">
        <f t="shared" si="4"/>
        <v>306</v>
      </c>
      <c r="U19" s="64">
        <f t="shared" si="5"/>
        <v>459</v>
      </c>
      <c r="V19" s="64">
        <f t="shared" si="6"/>
        <v>408</v>
      </c>
      <c r="W19" s="64">
        <f t="shared" si="7"/>
        <v>1.125</v>
      </c>
    </row>
    <row r="20" spans="2:23" ht="21" customHeight="1" thickBot="1" x14ac:dyDescent="0.5">
      <c r="B20" s="57">
        <v>5</v>
      </c>
      <c r="C20" s="65" t="s">
        <v>136</v>
      </c>
      <c r="D20" s="66">
        <v>16</v>
      </c>
      <c r="E20" s="67">
        <v>146</v>
      </c>
      <c r="F20" s="67">
        <v>96</v>
      </c>
      <c r="G20" s="61">
        <f t="shared" si="0"/>
        <v>1.5208333333333333</v>
      </c>
      <c r="H20" s="62">
        <v>96</v>
      </c>
      <c r="I20" s="63">
        <v>102</v>
      </c>
      <c r="J20" s="63">
        <v>107</v>
      </c>
      <c r="K20" s="63">
        <f t="shared" si="1"/>
        <v>0.95327102803738317</v>
      </c>
      <c r="L20" s="63">
        <v>92</v>
      </c>
      <c r="M20" s="63">
        <v>109</v>
      </c>
      <c r="N20" s="64">
        <v>121</v>
      </c>
      <c r="O20" s="64">
        <f t="shared" si="2"/>
        <v>0.90082644628099173</v>
      </c>
      <c r="P20" s="64">
        <v>92</v>
      </c>
      <c r="Q20" s="64">
        <v>123</v>
      </c>
      <c r="R20" s="64">
        <v>76</v>
      </c>
      <c r="S20" s="64">
        <f t="shared" si="3"/>
        <v>1.618421052631579</v>
      </c>
      <c r="T20" s="64">
        <f t="shared" si="4"/>
        <v>296</v>
      </c>
      <c r="U20" s="64">
        <f t="shared" si="5"/>
        <v>480</v>
      </c>
      <c r="V20" s="64">
        <f t="shared" si="6"/>
        <v>400</v>
      </c>
      <c r="W20" s="64">
        <f t="shared" si="7"/>
        <v>1.2</v>
      </c>
    </row>
    <row r="21" spans="2:23" ht="21" customHeight="1" thickBot="1" x14ac:dyDescent="0.5">
      <c r="B21" s="57">
        <v>6</v>
      </c>
      <c r="C21" s="65" t="s">
        <v>156</v>
      </c>
      <c r="D21" s="66">
        <v>20</v>
      </c>
      <c r="E21" s="67">
        <v>125</v>
      </c>
      <c r="F21" s="67">
        <v>54</v>
      </c>
      <c r="G21" s="61">
        <f t="shared" si="0"/>
        <v>2.3148148148148149</v>
      </c>
      <c r="H21" s="62">
        <v>94</v>
      </c>
      <c r="I21" s="63">
        <v>104</v>
      </c>
      <c r="J21" s="63">
        <v>116</v>
      </c>
      <c r="K21" s="63">
        <f t="shared" si="1"/>
        <v>0.89655172413793105</v>
      </c>
      <c r="L21" s="63">
        <v>90</v>
      </c>
      <c r="M21" s="63">
        <v>111</v>
      </c>
      <c r="N21" s="64">
        <v>80</v>
      </c>
      <c r="O21" s="64">
        <f t="shared" si="2"/>
        <v>1.3875</v>
      </c>
      <c r="P21" s="64">
        <v>92</v>
      </c>
      <c r="Q21" s="64">
        <v>84</v>
      </c>
      <c r="R21" s="64">
        <v>120</v>
      </c>
      <c r="S21" s="64">
        <f t="shared" si="3"/>
        <v>0.7</v>
      </c>
      <c r="T21" s="64">
        <f t="shared" si="4"/>
        <v>296</v>
      </c>
      <c r="U21" s="64">
        <f t="shared" si="5"/>
        <v>424</v>
      </c>
      <c r="V21" s="64">
        <f t="shared" si="6"/>
        <v>370</v>
      </c>
      <c r="W21" s="64">
        <f t="shared" si="7"/>
        <v>1.145945945945946</v>
      </c>
    </row>
    <row r="22" spans="2:23" ht="21" customHeight="1" thickBot="1" x14ac:dyDescent="0.5">
      <c r="B22" s="57">
        <v>7</v>
      </c>
      <c r="C22" s="58" t="s">
        <v>211</v>
      </c>
      <c r="D22" s="59">
        <v>20</v>
      </c>
      <c r="E22" s="60">
        <v>125</v>
      </c>
      <c r="F22" s="60">
        <v>54</v>
      </c>
      <c r="G22" s="61">
        <f t="shared" si="0"/>
        <v>2.3148148148148149</v>
      </c>
      <c r="H22" s="62">
        <v>92</v>
      </c>
      <c r="I22" s="63">
        <v>98</v>
      </c>
      <c r="J22" s="63">
        <v>131</v>
      </c>
      <c r="K22" s="63">
        <f t="shared" si="1"/>
        <v>0.74809160305343514</v>
      </c>
      <c r="L22" s="63">
        <v>92</v>
      </c>
      <c r="M22" s="63">
        <v>127</v>
      </c>
      <c r="N22" s="64">
        <v>87</v>
      </c>
      <c r="O22" s="64">
        <f t="shared" si="2"/>
        <v>1.4597701149425288</v>
      </c>
      <c r="P22" s="64">
        <v>90</v>
      </c>
      <c r="Q22" s="64">
        <v>81</v>
      </c>
      <c r="R22" s="64">
        <v>125</v>
      </c>
      <c r="S22" s="64">
        <f t="shared" si="3"/>
        <v>0.64800000000000002</v>
      </c>
      <c r="T22" s="64">
        <f t="shared" si="4"/>
        <v>294</v>
      </c>
      <c r="U22" s="64">
        <f t="shared" si="5"/>
        <v>431</v>
      </c>
      <c r="V22" s="64">
        <f t="shared" si="6"/>
        <v>397</v>
      </c>
      <c r="W22" s="64">
        <f t="shared" si="7"/>
        <v>1.0856423173803527</v>
      </c>
    </row>
    <row r="23" spans="2:23" ht="21" customHeight="1" thickBot="1" x14ac:dyDescent="0.5">
      <c r="B23" s="57">
        <v>8</v>
      </c>
      <c r="C23" s="65" t="s">
        <v>84</v>
      </c>
      <c r="D23" s="66">
        <v>18</v>
      </c>
      <c r="E23" s="67">
        <v>144</v>
      </c>
      <c r="F23" s="67">
        <v>107</v>
      </c>
      <c r="G23" s="61">
        <f t="shared" si="0"/>
        <v>1.3457943925233644</v>
      </c>
      <c r="H23" s="62">
        <v>96</v>
      </c>
      <c r="I23" s="63">
        <v>113</v>
      </c>
      <c r="J23" s="63">
        <v>127</v>
      </c>
      <c r="K23" s="63">
        <f t="shared" si="1"/>
        <v>0.88976377952755903</v>
      </c>
      <c r="L23" s="63">
        <v>90</v>
      </c>
      <c r="M23" s="63">
        <v>76</v>
      </c>
      <c r="N23" s="64">
        <v>125</v>
      </c>
      <c r="O23" s="64">
        <f t="shared" si="2"/>
        <v>0.60799999999999998</v>
      </c>
      <c r="P23" s="64">
        <v>88</v>
      </c>
      <c r="Q23" s="64">
        <v>112</v>
      </c>
      <c r="R23" s="64">
        <v>119</v>
      </c>
      <c r="S23" s="64">
        <f t="shared" si="3"/>
        <v>0.94117647058823528</v>
      </c>
      <c r="T23" s="64">
        <f t="shared" si="4"/>
        <v>292</v>
      </c>
      <c r="U23" s="64">
        <f t="shared" si="5"/>
        <v>445</v>
      </c>
      <c r="V23" s="64">
        <f t="shared" si="6"/>
        <v>478</v>
      </c>
      <c r="W23" s="64">
        <f t="shared" si="7"/>
        <v>0.93096234309623427</v>
      </c>
    </row>
    <row r="24" spans="2:23" ht="21" customHeight="1" thickBot="1" x14ac:dyDescent="0.5">
      <c r="B24" s="57">
        <v>9</v>
      </c>
      <c r="C24" s="65" t="s">
        <v>122</v>
      </c>
      <c r="D24" s="66">
        <v>18</v>
      </c>
      <c r="E24" s="67">
        <v>123</v>
      </c>
      <c r="F24" s="67">
        <v>73</v>
      </c>
      <c r="G24" s="61">
        <f t="shared" si="0"/>
        <v>1.6849315068493151</v>
      </c>
      <c r="H24" s="62">
        <v>94</v>
      </c>
      <c r="I24" s="63">
        <v>98</v>
      </c>
      <c r="J24" s="63">
        <v>113</v>
      </c>
      <c r="K24" s="63">
        <f t="shared" si="1"/>
        <v>0.86725663716814161</v>
      </c>
      <c r="L24" s="63">
        <v>88</v>
      </c>
      <c r="M24" s="63">
        <v>113</v>
      </c>
      <c r="N24" s="64">
        <v>105</v>
      </c>
      <c r="O24" s="64">
        <f t="shared" si="2"/>
        <v>1.0761904761904761</v>
      </c>
      <c r="P24" s="64">
        <v>90</v>
      </c>
      <c r="Q24" s="64">
        <v>125</v>
      </c>
      <c r="R24" s="64">
        <v>105</v>
      </c>
      <c r="S24" s="64">
        <f t="shared" si="3"/>
        <v>1.1904761904761905</v>
      </c>
      <c r="T24" s="64">
        <f t="shared" si="4"/>
        <v>290</v>
      </c>
      <c r="U24" s="64">
        <f t="shared" si="5"/>
        <v>459</v>
      </c>
      <c r="V24" s="64">
        <f t="shared" si="6"/>
        <v>396</v>
      </c>
      <c r="W24" s="64">
        <f t="shared" si="7"/>
        <v>1.1590909090909092</v>
      </c>
    </row>
    <row r="25" spans="2:23" ht="21" customHeight="1" thickBot="1" x14ac:dyDescent="0.5">
      <c r="B25" s="57">
        <v>10</v>
      </c>
      <c r="C25" s="65" t="s">
        <v>123</v>
      </c>
      <c r="D25" s="66">
        <v>18</v>
      </c>
      <c r="E25" s="67">
        <v>137</v>
      </c>
      <c r="F25" s="67">
        <v>72</v>
      </c>
      <c r="G25" s="61">
        <f t="shared" si="0"/>
        <v>1.9027777777777777</v>
      </c>
      <c r="H25" s="62">
        <v>92</v>
      </c>
      <c r="I25" s="63">
        <v>94</v>
      </c>
      <c r="J25" s="63">
        <v>108</v>
      </c>
      <c r="K25" s="63">
        <f t="shared" si="1"/>
        <v>0.87037037037037035</v>
      </c>
      <c r="L25" s="63">
        <v>86</v>
      </c>
      <c r="M25" s="63">
        <v>102</v>
      </c>
      <c r="N25" s="64">
        <v>110</v>
      </c>
      <c r="O25" s="64">
        <f t="shared" si="2"/>
        <v>0.92727272727272725</v>
      </c>
      <c r="P25" s="64">
        <v>82</v>
      </c>
      <c r="Q25" s="64">
        <v>83</v>
      </c>
      <c r="R25" s="64">
        <v>129</v>
      </c>
      <c r="S25" s="64">
        <f t="shared" si="3"/>
        <v>0.64341085271317833</v>
      </c>
      <c r="T25" s="64">
        <f t="shared" si="4"/>
        <v>278</v>
      </c>
      <c r="U25" s="64">
        <f t="shared" si="5"/>
        <v>416</v>
      </c>
      <c r="V25" s="64">
        <f t="shared" si="6"/>
        <v>419</v>
      </c>
      <c r="W25" s="64">
        <f t="shared" si="7"/>
        <v>0.99284009546539376</v>
      </c>
    </row>
    <row r="26" spans="2:23" ht="21" customHeight="1" thickBot="1" x14ac:dyDescent="0.5">
      <c r="B26" s="57">
        <v>11</v>
      </c>
      <c r="C26" s="65" t="s">
        <v>140</v>
      </c>
      <c r="D26" s="66">
        <v>16</v>
      </c>
      <c r="E26" s="67">
        <v>91</v>
      </c>
      <c r="F26" s="67">
        <v>79</v>
      </c>
      <c r="G26" s="61">
        <f t="shared" si="0"/>
        <v>1.1518987341772151</v>
      </c>
      <c r="H26" s="62">
        <v>90</v>
      </c>
      <c r="I26" s="63">
        <v>125</v>
      </c>
      <c r="J26" s="63">
        <v>76</v>
      </c>
      <c r="K26" s="63">
        <f t="shared" si="1"/>
        <v>1.6447368421052631</v>
      </c>
      <c r="L26" s="63">
        <v>84</v>
      </c>
      <c r="M26" s="63">
        <v>125</v>
      </c>
      <c r="N26" s="64">
        <v>52</v>
      </c>
      <c r="O26" s="64">
        <f t="shared" si="2"/>
        <v>2.4038461538461537</v>
      </c>
      <c r="P26" s="64">
        <v>84</v>
      </c>
      <c r="Q26" s="64">
        <v>108</v>
      </c>
      <c r="R26" s="64">
        <v>116</v>
      </c>
      <c r="S26" s="64">
        <f t="shared" si="3"/>
        <v>0.93103448275862066</v>
      </c>
      <c r="T26" s="64">
        <f t="shared" si="4"/>
        <v>274</v>
      </c>
      <c r="U26" s="64">
        <f t="shared" si="5"/>
        <v>449</v>
      </c>
      <c r="V26" s="64">
        <f t="shared" si="6"/>
        <v>323</v>
      </c>
      <c r="W26" s="64">
        <f t="shared" si="7"/>
        <v>1.390092879256966</v>
      </c>
    </row>
    <row r="27" spans="2:23" ht="21" customHeight="1" thickBot="1" x14ac:dyDescent="0.5">
      <c r="B27" s="57">
        <v>12</v>
      </c>
      <c r="C27" s="65" t="s">
        <v>43</v>
      </c>
      <c r="D27" s="66">
        <v>14</v>
      </c>
      <c r="E27" s="67">
        <v>125</v>
      </c>
      <c r="F27" s="67">
        <v>105</v>
      </c>
      <c r="G27" s="61">
        <f t="shared" si="0"/>
        <v>1.1904761904761905</v>
      </c>
      <c r="H27" s="62">
        <v>90</v>
      </c>
      <c r="I27" s="63">
        <v>150</v>
      </c>
      <c r="J27" s="63">
        <v>52</v>
      </c>
      <c r="K27" s="63">
        <f t="shared" si="1"/>
        <v>2.8846153846153846</v>
      </c>
      <c r="L27" s="63">
        <v>82</v>
      </c>
      <c r="M27" s="63">
        <v>118</v>
      </c>
      <c r="N27" s="64">
        <v>85</v>
      </c>
      <c r="O27" s="64">
        <f t="shared" si="2"/>
        <v>1.388235294117647</v>
      </c>
      <c r="P27" s="64">
        <v>86</v>
      </c>
      <c r="Q27" s="64">
        <v>103</v>
      </c>
      <c r="R27" s="64">
        <v>109</v>
      </c>
      <c r="S27" s="64">
        <f t="shared" si="3"/>
        <v>0.94495412844036697</v>
      </c>
      <c r="T27" s="64">
        <f t="shared" si="4"/>
        <v>272</v>
      </c>
      <c r="U27" s="64">
        <f t="shared" si="5"/>
        <v>496</v>
      </c>
      <c r="V27" s="64">
        <f t="shared" si="6"/>
        <v>351</v>
      </c>
      <c r="W27" s="64">
        <f t="shared" si="7"/>
        <v>1.413105413105413</v>
      </c>
    </row>
    <row r="28" spans="2:23" ht="21" customHeight="1" thickBot="1" x14ac:dyDescent="0.5">
      <c r="B28" s="21">
        <v>13</v>
      </c>
      <c r="C28" s="51" t="s">
        <v>101</v>
      </c>
      <c r="D28" s="52">
        <v>16</v>
      </c>
      <c r="E28" s="53">
        <v>121</v>
      </c>
      <c r="F28" s="53">
        <v>105</v>
      </c>
      <c r="G28" s="28">
        <f t="shared" si="0"/>
        <v>1.1523809523809523</v>
      </c>
      <c r="H28" s="9">
        <v>90</v>
      </c>
      <c r="I28" s="14">
        <v>92</v>
      </c>
      <c r="J28" s="14">
        <v>125</v>
      </c>
      <c r="K28" s="25">
        <f t="shared" si="1"/>
        <v>0.73599999999999999</v>
      </c>
      <c r="L28" s="14">
        <v>84</v>
      </c>
      <c r="M28" s="14">
        <v>101</v>
      </c>
      <c r="N28" s="13">
        <v>126</v>
      </c>
      <c r="O28" s="26">
        <f t="shared" si="2"/>
        <v>0.80158730158730163</v>
      </c>
      <c r="P28" s="13">
        <v>82</v>
      </c>
      <c r="Q28" s="13">
        <v>118</v>
      </c>
      <c r="R28" s="13">
        <v>103</v>
      </c>
      <c r="S28" s="26">
        <f t="shared" si="3"/>
        <v>1.145631067961165</v>
      </c>
      <c r="T28" s="26">
        <f t="shared" si="4"/>
        <v>272</v>
      </c>
      <c r="U28" s="26">
        <f t="shared" si="5"/>
        <v>432</v>
      </c>
      <c r="V28" s="26">
        <f t="shared" si="6"/>
        <v>459</v>
      </c>
      <c r="W28" s="26">
        <f t="shared" si="7"/>
        <v>0.94117647058823528</v>
      </c>
    </row>
    <row r="29" spans="2:23" ht="21" customHeight="1" thickBot="1" x14ac:dyDescent="0.5">
      <c r="B29" s="21">
        <v>14</v>
      </c>
      <c r="C29" s="54" t="s">
        <v>157</v>
      </c>
      <c r="D29" s="55">
        <v>18</v>
      </c>
      <c r="E29" s="56">
        <v>107</v>
      </c>
      <c r="F29" s="56">
        <v>91</v>
      </c>
      <c r="G29" s="28">
        <f t="shared" si="0"/>
        <v>1.1758241758241759</v>
      </c>
      <c r="H29" s="22">
        <v>90</v>
      </c>
      <c r="I29" s="25">
        <v>64</v>
      </c>
      <c r="J29" s="25">
        <v>125</v>
      </c>
      <c r="K29" s="25">
        <f t="shared" si="1"/>
        <v>0.51200000000000001</v>
      </c>
      <c r="L29" s="25">
        <v>82</v>
      </c>
      <c r="M29" s="25">
        <v>80</v>
      </c>
      <c r="N29" s="26">
        <v>126</v>
      </c>
      <c r="O29" s="26">
        <f t="shared" si="2"/>
        <v>0.63492063492063489</v>
      </c>
      <c r="P29" s="26">
        <v>78</v>
      </c>
      <c r="Q29" s="26">
        <v>99</v>
      </c>
      <c r="R29" s="26">
        <v>113</v>
      </c>
      <c r="S29" s="26">
        <f t="shared" si="3"/>
        <v>0.87610619469026552</v>
      </c>
      <c r="T29" s="26">
        <f t="shared" si="4"/>
        <v>268</v>
      </c>
      <c r="U29" s="26">
        <f t="shared" si="5"/>
        <v>350</v>
      </c>
      <c r="V29" s="26">
        <f t="shared" si="6"/>
        <v>455</v>
      </c>
      <c r="W29" s="26">
        <f t="shared" si="7"/>
        <v>0.76923076923076927</v>
      </c>
    </row>
    <row r="30" spans="2:23" ht="21" customHeight="1" thickBot="1" x14ac:dyDescent="0.5">
      <c r="B30" s="21">
        <v>15</v>
      </c>
      <c r="C30" s="54" t="s">
        <v>141</v>
      </c>
      <c r="D30" s="55">
        <v>14</v>
      </c>
      <c r="E30" s="56">
        <v>93</v>
      </c>
      <c r="F30" s="56">
        <v>95</v>
      </c>
      <c r="G30" s="28">
        <f t="shared" si="0"/>
        <v>0.97894736842105268</v>
      </c>
      <c r="H30" s="9">
        <v>90</v>
      </c>
      <c r="I30" s="14">
        <v>150</v>
      </c>
      <c r="J30" s="14">
        <v>81</v>
      </c>
      <c r="K30" s="25">
        <f t="shared" si="1"/>
        <v>1.8518518518518519</v>
      </c>
      <c r="L30" s="14">
        <v>78</v>
      </c>
      <c r="M30" s="14">
        <v>106</v>
      </c>
      <c r="N30" s="13">
        <v>106</v>
      </c>
      <c r="O30" s="26">
        <f t="shared" si="2"/>
        <v>1</v>
      </c>
      <c r="P30" s="13">
        <v>84</v>
      </c>
      <c r="Q30" s="13">
        <v>122</v>
      </c>
      <c r="R30" s="13">
        <v>91</v>
      </c>
      <c r="S30" s="26">
        <f t="shared" si="3"/>
        <v>1.3406593406593406</v>
      </c>
      <c r="T30" s="26">
        <f t="shared" si="4"/>
        <v>266</v>
      </c>
      <c r="U30" s="26">
        <f t="shared" si="5"/>
        <v>471</v>
      </c>
      <c r="V30" s="26">
        <f t="shared" si="6"/>
        <v>373</v>
      </c>
      <c r="W30" s="26">
        <f t="shared" si="7"/>
        <v>1.2627345844504021</v>
      </c>
    </row>
    <row r="31" spans="2:23" ht="21" customHeight="1" thickBot="1" x14ac:dyDescent="0.5">
      <c r="B31" s="21">
        <v>16</v>
      </c>
      <c r="C31" s="54" t="s">
        <v>212</v>
      </c>
      <c r="D31" s="55">
        <v>16</v>
      </c>
      <c r="E31" s="56">
        <v>108</v>
      </c>
      <c r="F31" s="56">
        <v>96</v>
      </c>
      <c r="G31" s="28">
        <f t="shared" si="0"/>
        <v>1.125</v>
      </c>
      <c r="H31" s="9">
        <v>88</v>
      </c>
      <c r="I31" s="14">
        <v>142</v>
      </c>
      <c r="J31" s="14">
        <v>89</v>
      </c>
      <c r="K31" s="25">
        <f t="shared" si="1"/>
        <v>1.595505617977528</v>
      </c>
      <c r="L31" s="14">
        <v>80</v>
      </c>
      <c r="M31" s="14">
        <v>95</v>
      </c>
      <c r="N31" s="13">
        <v>111</v>
      </c>
      <c r="O31" s="26">
        <f t="shared" si="2"/>
        <v>0.85585585585585588</v>
      </c>
      <c r="P31" s="13">
        <v>80</v>
      </c>
      <c r="Q31" s="13">
        <v>122</v>
      </c>
      <c r="R31" s="13">
        <v>109</v>
      </c>
      <c r="S31" s="26">
        <f t="shared" si="3"/>
        <v>1.1192660550458715</v>
      </c>
      <c r="T31" s="26">
        <f t="shared" si="4"/>
        <v>264</v>
      </c>
      <c r="U31" s="26">
        <f t="shared" si="5"/>
        <v>467</v>
      </c>
      <c r="V31" s="26">
        <f t="shared" si="6"/>
        <v>405</v>
      </c>
      <c r="W31" s="26">
        <f t="shared" si="7"/>
        <v>1.1530864197530863</v>
      </c>
    </row>
    <row r="32" spans="2:23" ht="21" customHeight="1" thickBot="1" x14ac:dyDescent="0.5">
      <c r="B32" s="21">
        <v>17</v>
      </c>
      <c r="C32" s="54" t="s">
        <v>146</v>
      </c>
      <c r="D32" s="55">
        <v>14</v>
      </c>
      <c r="E32" s="56">
        <v>85</v>
      </c>
      <c r="F32" s="56">
        <v>100</v>
      </c>
      <c r="G32" s="28">
        <f t="shared" si="0"/>
        <v>0.85</v>
      </c>
      <c r="H32" s="9">
        <v>88</v>
      </c>
      <c r="I32" s="14">
        <v>123</v>
      </c>
      <c r="J32" s="14">
        <v>94</v>
      </c>
      <c r="K32" s="25">
        <f t="shared" si="1"/>
        <v>1.3085106382978724</v>
      </c>
      <c r="L32" s="14">
        <v>76</v>
      </c>
      <c r="M32" s="14">
        <v>84</v>
      </c>
      <c r="N32" s="13">
        <v>120</v>
      </c>
      <c r="O32" s="26">
        <f t="shared" si="2"/>
        <v>0.7</v>
      </c>
      <c r="P32" s="13">
        <v>76</v>
      </c>
      <c r="Q32" s="13">
        <v>150</v>
      </c>
      <c r="R32" s="13">
        <v>106</v>
      </c>
      <c r="S32" s="26">
        <f t="shared" si="3"/>
        <v>1.4150943396226414</v>
      </c>
      <c r="T32" s="26">
        <f t="shared" si="4"/>
        <v>254</v>
      </c>
      <c r="U32" s="26">
        <f t="shared" si="5"/>
        <v>442</v>
      </c>
      <c r="V32" s="26">
        <f t="shared" si="6"/>
        <v>420</v>
      </c>
      <c r="W32" s="26">
        <f t="shared" si="7"/>
        <v>1.0523809523809524</v>
      </c>
    </row>
    <row r="33" spans="2:23" ht="21" customHeight="1" thickBot="1" x14ac:dyDescent="0.5">
      <c r="B33" s="21">
        <v>18</v>
      </c>
      <c r="C33" s="54" t="s">
        <v>213</v>
      </c>
      <c r="D33" s="55">
        <v>12</v>
      </c>
      <c r="E33" s="56">
        <v>109</v>
      </c>
      <c r="F33" s="56">
        <v>132</v>
      </c>
      <c r="G33" s="28">
        <f t="shared" si="0"/>
        <v>0.8257575757575758</v>
      </c>
      <c r="H33" s="22">
        <v>86</v>
      </c>
      <c r="I33" s="25">
        <v>126</v>
      </c>
      <c r="J33" s="25">
        <v>122</v>
      </c>
      <c r="K33" s="25">
        <f t="shared" si="1"/>
        <v>1.0327868852459017</v>
      </c>
      <c r="L33" s="25">
        <v>76</v>
      </c>
      <c r="M33" s="25">
        <v>140</v>
      </c>
      <c r="N33" s="26">
        <v>107</v>
      </c>
      <c r="O33" s="26">
        <f t="shared" si="2"/>
        <v>1.308411214953271</v>
      </c>
      <c r="P33" s="26">
        <v>74</v>
      </c>
      <c r="Q33" s="26">
        <v>99</v>
      </c>
      <c r="R33" s="26">
        <v>125</v>
      </c>
      <c r="S33" s="26">
        <f t="shared" si="3"/>
        <v>0.79200000000000004</v>
      </c>
      <c r="T33" s="26">
        <f t="shared" si="4"/>
        <v>248</v>
      </c>
      <c r="U33" s="26">
        <f t="shared" si="5"/>
        <v>474</v>
      </c>
      <c r="V33" s="26">
        <f t="shared" si="6"/>
        <v>486</v>
      </c>
      <c r="W33" s="26">
        <f t="shared" si="7"/>
        <v>0.97530864197530864</v>
      </c>
    </row>
    <row r="34" spans="2:23" ht="21" customHeight="1" thickBot="1" x14ac:dyDescent="0.5">
      <c r="B34" s="21">
        <v>19</v>
      </c>
      <c r="C34" s="51" t="s">
        <v>210</v>
      </c>
      <c r="D34" s="52">
        <v>14</v>
      </c>
      <c r="E34" s="53">
        <v>96</v>
      </c>
      <c r="F34" s="53">
        <v>117</v>
      </c>
      <c r="G34" s="28">
        <f t="shared" si="0"/>
        <v>0.82051282051282048</v>
      </c>
      <c r="H34" s="9">
        <v>86</v>
      </c>
      <c r="I34" s="14">
        <v>112</v>
      </c>
      <c r="J34" s="14">
        <v>93</v>
      </c>
      <c r="K34" s="25">
        <f t="shared" si="1"/>
        <v>1.2043010752688172</v>
      </c>
      <c r="L34" s="14">
        <v>70</v>
      </c>
      <c r="M34" s="14">
        <v>139</v>
      </c>
      <c r="N34" s="13">
        <v>101</v>
      </c>
      <c r="O34" s="26">
        <f t="shared" si="2"/>
        <v>1.3762376237623761</v>
      </c>
      <c r="P34" s="13">
        <v>72</v>
      </c>
      <c r="Q34" s="13">
        <v>140</v>
      </c>
      <c r="R34" s="13">
        <v>114</v>
      </c>
      <c r="S34" s="26">
        <f t="shared" si="3"/>
        <v>1.2280701754385965</v>
      </c>
      <c r="T34" s="26">
        <f t="shared" si="4"/>
        <v>242</v>
      </c>
      <c r="U34" s="26">
        <f t="shared" si="5"/>
        <v>487</v>
      </c>
      <c r="V34" s="26">
        <f t="shared" si="6"/>
        <v>425</v>
      </c>
      <c r="W34" s="26">
        <f t="shared" si="7"/>
        <v>1.1458823529411766</v>
      </c>
    </row>
    <row r="35" spans="2:23" ht="21" customHeight="1" thickBot="1" x14ac:dyDescent="0.5">
      <c r="B35" s="21">
        <v>20</v>
      </c>
      <c r="C35" s="54" t="s">
        <v>215</v>
      </c>
      <c r="D35" s="55">
        <v>10</v>
      </c>
      <c r="E35" s="56">
        <v>74</v>
      </c>
      <c r="F35" s="56">
        <v>143</v>
      </c>
      <c r="G35" s="28">
        <f t="shared" si="0"/>
        <v>0.5174825174825175</v>
      </c>
      <c r="H35" s="9">
        <v>82</v>
      </c>
      <c r="I35" s="14">
        <v>120</v>
      </c>
      <c r="J35" s="14">
        <v>118</v>
      </c>
      <c r="K35" s="25">
        <f t="shared" si="1"/>
        <v>1.0169491525423728</v>
      </c>
      <c r="L35" s="14">
        <v>74</v>
      </c>
      <c r="M35" s="14">
        <v>136</v>
      </c>
      <c r="N35" s="13">
        <v>89</v>
      </c>
      <c r="O35" s="26">
        <f t="shared" si="2"/>
        <v>1.5280898876404494</v>
      </c>
      <c r="P35" s="13">
        <v>76</v>
      </c>
      <c r="Q35" s="13">
        <v>103</v>
      </c>
      <c r="R35" s="13">
        <v>122</v>
      </c>
      <c r="S35" s="26">
        <f t="shared" si="3"/>
        <v>0.84426229508196726</v>
      </c>
      <c r="T35" s="26">
        <f t="shared" si="4"/>
        <v>242</v>
      </c>
      <c r="U35" s="26">
        <f t="shared" si="5"/>
        <v>433</v>
      </c>
      <c r="V35" s="26">
        <f t="shared" si="6"/>
        <v>472</v>
      </c>
      <c r="W35" s="26">
        <f t="shared" si="7"/>
        <v>0.9173728813559322</v>
      </c>
    </row>
    <row r="36" spans="2:23" ht="21" customHeight="1" thickBot="1" x14ac:dyDescent="0.5">
      <c r="B36" s="21">
        <v>21</v>
      </c>
      <c r="C36" s="54" t="s">
        <v>142</v>
      </c>
      <c r="D36" s="55">
        <v>12</v>
      </c>
      <c r="E36" s="56">
        <v>114</v>
      </c>
      <c r="F36" s="56">
        <v>124</v>
      </c>
      <c r="G36" s="28">
        <f t="shared" si="0"/>
        <v>0.91935483870967738</v>
      </c>
      <c r="H36" s="9">
        <v>88</v>
      </c>
      <c r="I36" s="14">
        <v>141</v>
      </c>
      <c r="J36" s="14">
        <v>101</v>
      </c>
      <c r="K36" s="25">
        <f t="shared" si="1"/>
        <v>1.3960396039603959</v>
      </c>
      <c r="L36" s="14">
        <v>74</v>
      </c>
      <c r="M36" s="14">
        <v>71</v>
      </c>
      <c r="N36" s="13">
        <v>125</v>
      </c>
      <c r="O36" s="26">
        <f t="shared" si="2"/>
        <v>0.56799999999999995</v>
      </c>
      <c r="P36" s="13">
        <v>66</v>
      </c>
      <c r="Q36" s="13">
        <v>116</v>
      </c>
      <c r="R36" s="13">
        <v>130</v>
      </c>
      <c r="S36" s="26">
        <f t="shared" si="3"/>
        <v>0.89230769230769236</v>
      </c>
      <c r="T36" s="26">
        <f t="shared" si="4"/>
        <v>240</v>
      </c>
      <c r="U36" s="26">
        <f t="shared" si="5"/>
        <v>442</v>
      </c>
      <c r="V36" s="26">
        <f t="shared" si="6"/>
        <v>480</v>
      </c>
      <c r="W36" s="26">
        <f t="shared" si="7"/>
        <v>0.92083333333333328</v>
      </c>
    </row>
    <row r="37" spans="2:23" ht="21" customHeight="1" thickBot="1" x14ac:dyDescent="0.5">
      <c r="B37" s="21">
        <v>22</v>
      </c>
      <c r="C37" s="54" t="s">
        <v>185</v>
      </c>
      <c r="D37" s="55">
        <v>12</v>
      </c>
      <c r="E37" s="56">
        <v>51</v>
      </c>
      <c r="F37" s="56">
        <v>122</v>
      </c>
      <c r="G37" s="28">
        <f t="shared" si="0"/>
        <v>0.41803278688524592</v>
      </c>
      <c r="H37" s="22">
        <v>82</v>
      </c>
      <c r="I37" s="25">
        <v>95</v>
      </c>
      <c r="J37" s="25">
        <v>115</v>
      </c>
      <c r="K37" s="25">
        <f t="shared" si="1"/>
        <v>0.82608695652173914</v>
      </c>
      <c r="L37" s="25">
        <v>68</v>
      </c>
      <c r="M37" s="25">
        <v>151</v>
      </c>
      <c r="N37" s="26">
        <v>96</v>
      </c>
      <c r="O37" s="26">
        <f t="shared" si="2"/>
        <v>1.5729166666666667</v>
      </c>
      <c r="P37" s="26">
        <v>74</v>
      </c>
      <c r="Q37" s="26">
        <v>143</v>
      </c>
      <c r="R37" s="26">
        <v>103</v>
      </c>
      <c r="S37" s="26">
        <f t="shared" si="3"/>
        <v>1.3883495145631068</v>
      </c>
      <c r="T37" s="26">
        <f t="shared" si="4"/>
        <v>236</v>
      </c>
      <c r="U37" s="26">
        <f t="shared" si="5"/>
        <v>440</v>
      </c>
      <c r="V37" s="26">
        <f t="shared" si="6"/>
        <v>436</v>
      </c>
      <c r="W37" s="26">
        <f t="shared" si="7"/>
        <v>1.0091743119266054</v>
      </c>
    </row>
    <row r="38" spans="2:23" ht="21" customHeight="1" thickBot="1" x14ac:dyDescent="0.5">
      <c r="B38" s="21">
        <v>23</v>
      </c>
      <c r="C38" s="54" t="s">
        <v>62</v>
      </c>
      <c r="D38" s="55">
        <v>10</v>
      </c>
      <c r="E38" s="56">
        <v>91</v>
      </c>
      <c r="F38" s="56">
        <v>143</v>
      </c>
      <c r="G38" s="28">
        <f t="shared" si="0"/>
        <v>0.63636363636363635</v>
      </c>
      <c r="H38" s="9">
        <v>84</v>
      </c>
      <c r="I38" s="14">
        <v>119</v>
      </c>
      <c r="J38" s="14">
        <v>129</v>
      </c>
      <c r="K38" s="25">
        <f t="shared" si="1"/>
        <v>0.92248062015503873</v>
      </c>
      <c r="L38" s="14">
        <v>72</v>
      </c>
      <c r="M38" s="14">
        <v>141</v>
      </c>
      <c r="N38" s="13">
        <v>94</v>
      </c>
      <c r="O38" s="26">
        <f t="shared" si="2"/>
        <v>1.5</v>
      </c>
      <c r="P38" s="13">
        <v>70</v>
      </c>
      <c r="Q38" s="13">
        <v>118</v>
      </c>
      <c r="R38" s="13">
        <v>138</v>
      </c>
      <c r="S38" s="26">
        <f t="shared" si="3"/>
        <v>0.85507246376811596</v>
      </c>
      <c r="T38" s="26">
        <f t="shared" si="4"/>
        <v>236</v>
      </c>
      <c r="U38" s="26">
        <f t="shared" si="5"/>
        <v>469</v>
      </c>
      <c r="V38" s="26">
        <f t="shared" si="6"/>
        <v>504</v>
      </c>
      <c r="W38" s="26">
        <f t="shared" si="7"/>
        <v>0.93055555555555558</v>
      </c>
    </row>
    <row r="39" spans="2:23" ht="21" customHeight="1" thickBot="1" x14ac:dyDescent="0.5">
      <c r="B39" s="21">
        <v>24</v>
      </c>
      <c r="C39" s="54" t="s">
        <v>218</v>
      </c>
      <c r="D39" s="55">
        <v>8</v>
      </c>
      <c r="E39" s="56">
        <v>89</v>
      </c>
      <c r="F39" s="56">
        <v>150</v>
      </c>
      <c r="G39" s="28">
        <f t="shared" si="0"/>
        <v>0.59333333333333338</v>
      </c>
      <c r="H39" s="9">
        <v>86</v>
      </c>
      <c r="I39" s="14">
        <v>131</v>
      </c>
      <c r="J39" s="14">
        <v>126</v>
      </c>
      <c r="K39" s="25">
        <f t="shared" si="1"/>
        <v>1.0396825396825398</v>
      </c>
      <c r="L39" s="14">
        <v>68</v>
      </c>
      <c r="M39" s="14">
        <v>128</v>
      </c>
      <c r="N39" s="13">
        <v>107</v>
      </c>
      <c r="O39" s="26">
        <f t="shared" si="2"/>
        <v>1.1962616822429906</v>
      </c>
      <c r="P39" s="13">
        <v>68</v>
      </c>
      <c r="Q39" s="13">
        <v>112</v>
      </c>
      <c r="R39" s="13">
        <v>119</v>
      </c>
      <c r="S39" s="26">
        <f t="shared" si="3"/>
        <v>0.94117647058823528</v>
      </c>
      <c r="T39" s="26">
        <f t="shared" si="4"/>
        <v>230</v>
      </c>
      <c r="U39" s="26">
        <f t="shared" si="5"/>
        <v>460</v>
      </c>
      <c r="V39" s="26">
        <f t="shared" si="6"/>
        <v>502</v>
      </c>
      <c r="W39" s="26">
        <f t="shared" si="7"/>
        <v>0.91633466135458164</v>
      </c>
    </row>
    <row r="40" spans="2:23" ht="21" customHeight="1" thickBot="1" x14ac:dyDescent="0.5">
      <c r="B40" s="21">
        <v>25</v>
      </c>
      <c r="C40" s="54" t="s">
        <v>144</v>
      </c>
      <c r="D40" s="55">
        <v>14</v>
      </c>
      <c r="E40" s="56">
        <v>97</v>
      </c>
      <c r="F40" s="56">
        <v>136</v>
      </c>
      <c r="G40" s="28">
        <f t="shared" si="0"/>
        <v>0.71323529411764708</v>
      </c>
      <c r="H40" s="22">
        <v>82</v>
      </c>
      <c r="I40" s="25">
        <v>110</v>
      </c>
      <c r="J40" s="25">
        <v>141</v>
      </c>
      <c r="K40" s="25">
        <f t="shared" si="1"/>
        <v>0.78014184397163122</v>
      </c>
      <c r="L40" s="25">
        <v>66</v>
      </c>
      <c r="M40" s="25">
        <v>149</v>
      </c>
      <c r="N40" s="26">
        <v>115</v>
      </c>
      <c r="O40" s="26">
        <f t="shared" si="2"/>
        <v>1.2956521739130435</v>
      </c>
      <c r="P40" s="26">
        <v>64</v>
      </c>
      <c r="Q40" s="26">
        <v>81</v>
      </c>
      <c r="R40" s="26">
        <v>150</v>
      </c>
      <c r="S40" s="26">
        <f t="shared" si="3"/>
        <v>0.54</v>
      </c>
      <c r="T40" s="26">
        <f t="shared" si="4"/>
        <v>226</v>
      </c>
      <c r="U40" s="26">
        <f t="shared" si="5"/>
        <v>437</v>
      </c>
      <c r="V40" s="26">
        <f t="shared" si="6"/>
        <v>542</v>
      </c>
      <c r="W40" s="26">
        <f t="shared" si="7"/>
        <v>0.80627306273062727</v>
      </c>
    </row>
    <row r="41" spans="2:23" ht="21" customHeight="1" thickBot="1" x14ac:dyDescent="0.5">
      <c r="B41" s="21">
        <v>26</v>
      </c>
      <c r="C41" s="51" t="s">
        <v>190</v>
      </c>
      <c r="D41" s="52">
        <v>12</v>
      </c>
      <c r="E41" s="53">
        <v>88</v>
      </c>
      <c r="F41" s="53">
        <v>114</v>
      </c>
      <c r="G41" s="28">
        <f t="shared" si="0"/>
        <v>0.77192982456140347</v>
      </c>
      <c r="H41" s="9">
        <v>80</v>
      </c>
      <c r="I41" s="9">
        <v>122</v>
      </c>
      <c r="J41" s="14">
        <v>135</v>
      </c>
      <c r="K41" s="25">
        <f t="shared" si="1"/>
        <v>0.90370370370370368</v>
      </c>
      <c r="L41" s="14">
        <v>64</v>
      </c>
      <c r="M41" s="14">
        <v>139</v>
      </c>
      <c r="N41" s="13">
        <v>120</v>
      </c>
      <c r="O41" s="26">
        <f t="shared" si="2"/>
        <v>1.1583333333333334</v>
      </c>
      <c r="P41" s="13">
        <v>68</v>
      </c>
      <c r="Q41" s="13">
        <v>150</v>
      </c>
      <c r="R41" s="13">
        <v>80</v>
      </c>
      <c r="S41" s="26">
        <f t="shared" si="3"/>
        <v>1.875</v>
      </c>
      <c r="T41" s="26">
        <f t="shared" si="4"/>
        <v>224</v>
      </c>
      <c r="U41" s="26">
        <f t="shared" si="5"/>
        <v>499</v>
      </c>
      <c r="V41" s="26">
        <f t="shared" si="6"/>
        <v>449</v>
      </c>
      <c r="W41" s="26">
        <f t="shared" si="7"/>
        <v>1.111358574610245</v>
      </c>
    </row>
    <row r="42" spans="2:23" ht="21" customHeight="1" thickBot="1" x14ac:dyDescent="0.5">
      <c r="B42" s="21">
        <v>27</v>
      </c>
      <c r="C42" s="54" t="s">
        <v>214</v>
      </c>
      <c r="D42" s="55">
        <v>12</v>
      </c>
      <c r="E42" s="56">
        <v>66</v>
      </c>
      <c r="F42" s="56">
        <v>115</v>
      </c>
      <c r="G42" s="28">
        <f t="shared" si="0"/>
        <v>0.57391304347826089</v>
      </c>
      <c r="H42" s="9">
        <v>84</v>
      </c>
      <c r="I42" s="14">
        <v>102</v>
      </c>
      <c r="J42" s="14">
        <v>111</v>
      </c>
      <c r="K42" s="25">
        <f t="shared" si="1"/>
        <v>0.91891891891891897</v>
      </c>
      <c r="L42" s="14">
        <v>66</v>
      </c>
      <c r="M42" s="14">
        <v>88</v>
      </c>
      <c r="N42" s="13">
        <v>125</v>
      </c>
      <c r="O42" s="26">
        <f t="shared" si="2"/>
        <v>0.70399999999999996</v>
      </c>
      <c r="P42" s="13">
        <v>62</v>
      </c>
      <c r="Q42" s="13">
        <v>120</v>
      </c>
      <c r="R42" s="13">
        <v>118</v>
      </c>
      <c r="S42" s="26">
        <f t="shared" si="3"/>
        <v>1.0169491525423728</v>
      </c>
      <c r="T42" s="26">
        <f t="shared" si="4"/>
        <v>224</v>
      </c>
      <c r="U42" s="26">
        <f t="shared" si="5"/>
        <v>376</v>
      </c>
      <c r="V42" s="26">
        <f t="shared" si="6"/>
        <v>469</v>
      </c>
      <c r="W42" s="26">
        <f t="shared" si="7"/>
        <v>0.80170575692963753</v>
      </c>
    </row>
    <row r="43" spans="2:23" ht="21" customHeight="1" thickBot="1" x14ac:dyDescent="0.5">
      <c r="B43" s="21">
        <v>28</v>
      </c>
      <c r="C43" s="54" t="s">
        <v>145</v>
      </c>
      <c r="D43" s="55">
        <v>16</v>
      </c>
      <c r="E43" s="56">
        <v>101</v>
      </c>
      <c r="F43" s="56">
        <v>105</v>
      </c>
      <c r="G43" s="28">
        <f t="shared" si="0"/>
        <v>0.96190476190476193</v>
      </c>
      <c r="H43" s="9">
        <v>84</v>
      </c>
      <c r="I43" s="14">
        <v>128</v>
      </c>
      <c r="J43" s="14">
        <v>132</v>
      </c>
      <c r="K43" s="25">
        <f t="shared" si="1"/>
        <v>0.96969696969696972</v>
      </c>
      <c r="L43" s="14">
        <v>64</v>
      </c>
      <c r="M43" s="14">
        <v>0</v>
      </c>
      <c r="N43" s="13">
        <v>150</v>
      </c>
      <c r="O43" s="26">
        <f t="shared" si="2"/>
        <v>0</v>
      </c>
      <c r="P43" s="13">
        <v>58</v>
      </c>
      <c r="Q43" s="13">
        <v>0</v>
      </c>
      <c r="R43" s="13">
        <v>150</v>
      </c>
      <c r="S43" s="26">
        <f t="shared" si="3"/>
        <v>0</v>
      </c>
      <c r="T43" s="26">
        <f t="shared" si="4"/>
        <v>222</v>
      </c>
      <c r="U43" s="26">
        <f t="shared" si="5"/>
        <v>229</v>
      </c>
      <c r="V43" s="26">
        <f t="shared" si="6"/>
        <v>537</v>
      </c>
      <c r="W43" s="26">
        <f t="shared" si="7"/>
        <v>0.42644320297951582</v>
      </c>
    </row>
    <row r="44" spans="2:23" ht="21" customHeight="1" thickBot="1" x14ac:dyDescent="0.5">
      <c r="B44" s="21">
        <v>29</v>
      </c>
      <c r="C44" s="54" t="s">
        <v>216</v>
      </c>
      <c r="D44" s="55">
        <v>10</v>
      </c>
      <c r="E44" s="56">
        <v>59</v>
      </c>
      <c r="F44" s="56">
        <v>125</v>
      </c>
      <c r="G44" s="28">
        <f t="shared" si="0"/>
        <v>0.47199999999999998</v>
      </c>
      <c r="H44" s="22">
        <v>78</v>
      </c>
      <c r="I44" s="25">
        <v>77</v>
      </c>
      <c r="J44" s="25">
        <v>150</v>
      </c>
      <c r="K44" s="25">
        <f t="shared" si="1"/>
        <v>0.51333333333333331</v>
      </c>
      <c r="L44" s="25">
        <v>62</v>
      </c>
      <c r="M44" s="25">
        <v>143</v>
      </c>
      <c r="N44" s="26">
        <v>139</v>
      </c>
      <c r="O44" s="26">
        <f t="shared" si="2"/>
        <v>1.0287769784172662</v>
      </c>
      <c r="P44" s="26">
        <v>66</v>
      </c>
      <c r="Q44" s="26">
        <v>143</v>
      </c>
      <c r="R44" s="26">
        <v>86</v>
      </c>
      <c r="S44" s="26">
        <f t="shared" si="3"/>
        <v>1.6627906976744187</v>
      </c>
      <c r="T44" s="26">
        <f t="shared" si="4"/>
        <v>216</v>
      </c>
      <c r="U44" s="26">
        <f t="shared" si="5"/>
        <v>422</v>
      </c>
      <c r="V44" s="26">
        <f t="shared" si="6"/>
        <v>500</v>
      </c>
      <c r="W44" s="26">
        <f t="shared" si="7"/>
        <v>0.84399999999999997</v>
      </c>
    </row>
    <row r="45" spans="2:23" ht="21" customHeight="1" thickBot="1" x14ac:dyDescent="0.5">
      <c r="B45" s="21">
        <v>30</v>
      </c>
      <c r="C45" s="54" t="s">
        <v>217</v>
      </c>
      <c r="D45" s="55">
        <v>10</v>
      </c>
      <c r="E45" s="56">
        <v>56</v>
      </c>
      <c r="F45" s="56">
        <v>125</v>
      </c>
      <c r="G45" s="28">
        <f t="shared" si="0"/>
        <v>0.44800000000000001</v>
      </c>
      <c r="H45" s="9">
        <v>80</v>
      </c>
      <c r="I45" s="9">
        <v>57</v>
      </c>
      <c r="J45" s="14">
        <v>125</v>
      </c>
      <c r="K45" s="25">
        <f t="shared" si="1"/>
        <v>0.45600000000000002</v>
      </c>
      <c r="L45" s="14">
        <v>56</v>
      </c>
      <c r="M45" s="14">
        <v>118</v>
      </c>
      <c r="N45" s="13">
        <v>153</v>
      </c>
      <c r="O45" s="26">
        <f t="shared" si="2"/>
        <v>0.77124183006535951</v>
      </c>
      <c r="P45" s="13">
        <v>64</v>
      </c>
      <c r="Q45" s="13">
        <v>138</v>
      </c>
      <c r="R45" s="13">
        <v>110</v>
      </c>
      <c r="S45" s="26">
        <f t="shared" si="3"/>
        <v>1.2545454545454546</v>
      </c>
      <c r="T45" s="26">
        <f t="shared" si="4"/>
        <v>210</v>
      </c>
      <c r="U45" s="26">
        <f t="shared" si="5"/>
        <v>369</v>
      </c>
      <c r="V45" s="26">
        <f t="shared" si="6"/>
        <v>513</v>
      </c>
      <c r="W45" s="26">
        <f t="shared" si="7"/>
        <v>0.7192982456140351</v>
      </c>
    </row>
    <row r="46" spans="2:23" ht="21" customHeight="1" thickBot="1" x14ac:dyDescent="0.5">
      <c r="B46" s="21">
        <v>31</v>
      </c>
      <c r="C46" s="54" t="s">
        <v>224</v>
      </c>
      <c r="D46" s="55">
        <v>10</v>
      </c>
      <c r="E46" s="56">
        <v>76</v>
      </c>
      <c r="F46" s="56">
        <v>125</v>
      </c>
      <c r="G46" s="28">
        <f t="shared" si="0"/>
        <v>0.60799999999999998</v>
      </c>
      <c r="H46" s="9">
        <v>80</v>
      </c>
      <c r="I46" s="14">
        <v>77</v>
      </c>
      <c r="J46" s="14">
        <v>146</v>
      </c>
      <c r="K46" s="25">
        <f t="shared" si="1"/>
        <v>0.5273972602739726</v>
      </c>
      <c r="L46" s="14">
        <v>58</v>
      </c>
      <c r="M46" s="14">
        <v>99</v>
      </c>
      <c r="N46" s="13">
        <v>148</v>
      </c>
      <c r="O46" s="26">
        <f t="shared" si="2"/>
        <v>0.66891891891891897</v>
      </c>
      <c r="P46" s="13">
        <v>60</v>
      </c>
      <c r="Q46" s="13">
        <v>122</v>
      </c>
      <c r="R46" s="13">
        <v>124</v>
      </c>
      <c r="S46" s="26">
        <f t="shared" si="3"/>
        <v>0.9838709677419355</v>
      </c>
      <c r="T46" s="26">
        <f t="shared" si="4"/>
        <v>208</v>
      </c>
      <c r="U46" s="26">
        <f t="shared" si="5"/>
        <v>374</v>
      </c>
      <c r="V46" s="26">
        <f t="shared" si="6"/>
        <v>543</v>
      </c>
      <c r="W46" s="26">
        <f t="shared" si="7"/>
        <v>0.68876611418047884</v>
      </c>
    </row>
    <row r="47" spans="2:23" ht="21" customHeight="1" thickBot="1" x14ac:dyDescent="0.5">
      <c r="B47" s="21">
        <v>32</v>
      </c>
      <c r="C47" s="54" t="s">
        <v>193</v>
      </c>
      <c r="D47" s="55">
        <v>8</v>
      </c>
      <c r="E47" s="56">
        <v>59</v>
      </c>
      <c r="F47" s="56">
        <v>150</v>
      </c>
      <c r="G47" s="28">
        <f t="shared" si="0"/>
        <v>0.39333333333333331</v>
      </c>
      <c r="H47" s="9">
        <v>78</v>
      </c>
      <c r="I47" s="9">
        <v>79</v>
      </c>
      <c r="J47" s="14">
        <v>150</v>
      </c>
      <c r="K47" s="25">
        <f t="shared" si="1"/>
        <v>0.52666666666666662</v>
      </c>
      <c r="L47" s="14">
        <v>60</v>
      </c>
      <c r="M47" s="14">
        <v>119</v>
      </c>
      <c r="N47" s="13">
        <v>147</v>
      </c>
      <c r="O47" s="26">
        <f t="shared" si="2"/>
        <v>0.80952380952380953</v>
      </c>
      <c r="P47" s="13">
        <v>58</v>
      </c>
      <c r="Q47" s="13">
        <v>121</v>
      </c>
      <c r="R47" s="13">
        <v>126</v>
      </c>
      <c r="S47" s="26">
        <f t="shared" si="3"/>
        <v>0.96031746031746035</v>
      </c>
      <c r="T47" s="26">
        <f t="shared" si="4"/>
        <v>204</v>
      </c>
      <c r="U47" s="26">
        <f t="shared" si="5"/>
        <v>378</v>
      </c>
      <c r="V47" s="26">
        <f t="shared" si="6"/>
        <v>573</v>
      </c>
      <c r="W47" s="26">
        <f t="shared" si="7"/>
        <v>0.65968586387434558</v>
      </c>
    </row>
    <row r="48" spans="2:23" ht="21" customHeight="1" thickBot="1" x14ac:dyDescent="0.5">
      <c r="B48" s="21">
        <v>33</v>
      </c>
      <c r="C48" s="10"/>
      <c r="D48" s="23"/>
      <c r="E48" s="11"/>
      <c r="F48" s="11"/>
      <c r="G48" s="28"/>
      <c r="H48" s="9"/>
      <c r="I48" s="14"/>
      <c r="J48" s="14"/>
      <c r="K48" s="25"/>
      <c r="L48" s="14"/>
      <c r="M48" s="14"/>
      <c r="N48" s="13"/>
      <c r="O48" s="26"/>
      <c r="P48" s="13"/>
      <c r="Q48" s="13"/>
      <c r="R48" s="13"/>
      <c r="S48" s="26"/>
      <c r="T48" s="26"/>
      <c r="U48" s="26"/>
      <c r="V48" s="26"/>
      <c r="W48" s="26"/>
    </row>
    <row r="49" spans="2:23" ht="21" customHeight="1" thickBot="1" x14ac:dyDescent="0.5">
      <c r="B49" s="21">
        <v>34</v>
      </c>
      <c r="C49" s="10"/>
      <c r="D49" s="23"/>
      <c r="E49" s="11"/>
      <c r="F49" s="11"/>
      <c r="G49" s="28"/>
      <c r="H49" s="9"/>
      <c r="I49" s="14"/>
      <c r="J49" s="14"/>
      <c r="K49" s="25"/>
      <c r="L49" s="14"/>
      <c r="M49" s="14"/>
      <c r="N49" s="13"/>
      <c r="O49" s="26"/>
      <c r="P49" s="13"/>
      <c r="Q49" s="13"/>
      <c r="R49" s="13"/>
      <c r="S49" s="26"/>
      <c r="T49" s="26"/>
      <c r="U49" s="26"/>
      <c r="V49" s="26"/>
      <c r="W49" s="26"/>
    </row>
    <row r="50" spans="2:23" ht="21" customHeight="1" thickBot="1" x14ac:dyDescent="0.5">
      <c r="B50" s="21">
        <v>35</v>
      </c>
      <c r="C50" s="27"/>
      <c r="D50" s="23"/>
      <c r="E50" s="23"/>
      <c r="F50" s="23"/>
      <c r="G50" s="28"/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2:23" ht="21" customHeight="1" thickBot="1" x14ac:dyDescent="0.5">
      <c r="B51" s="21">
        <v>36</v>
      </c>
      <c r="C51" s="10"/>
      <c r="D51" s="23"/>
      <c r="E51" s="11"/>
      <c r="F51" s="11"/>
      <c r="G51" s="28"/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/>
      <c r="U51" s="26"/>
      <c r="V51" s="26"/>
      <c r="W51" s="26"/>
    </row>
    <row r="52" spans="2:23" ht="21" customHeight="1" thickBot="1" x14ac:dyDescent="0.5">
      <c r="B52" s="21">
        <v>37</v>
      </c>
      <c r="C52" s="10"/>
      <c r="D52" s="23"/>
      <c r="E52" s="11"/>
      <c r="F52" s="11"/>
      <c r="G52" s="28"/>
      <c r="H52" s="9"/>
      <c r="I52" s="14"/>
      <c r="J52" s="14"/>
      <c r="K52" s="25"/>
      <c r="L52" s="14"/>
      <c r="M52" s="14"/>
      <c r="N52" s="13"/>
      <c r="O52" s="26"/>
      <c r="P52" s="13"/>
      <c r="Q52" s="13"/>
      <c r="R52" s="13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10"/>
      <c r="D53" s="23"/>
      <c r="E53" s="11"/>
      <c r="F53" s="11"/>
      <c r="G53" s="28"/>
      <c r="H53" s="9"/>
      <c r="I53" s="14"/>
      <c r="J53" s="14"/>
      <c r="K53" s="25"/>
      <c r="L53" s="14"/>
      <c r="M53" s="14"/>
      <c r="N53" s="13"/>
      <c r="O53" s="26"/>
      <c r="P53" s="13"/>
      <c r="Q53" s="13"/>
      <c r="R53" s="13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23"/>
      <c r="E54" s="11"/>
      <c r="F54" s="11"/>
      <c r="G54" s="28"/>
      <c r="H54" s="9"/>
      <c r="I54" s="14"/>
      <c r="J54" s="14"/>
      <c r="K54" s="25"/>
      <c r="L54" s="14"/>
      <c r="M54" s="14"/>
      <c r="N54" s="13"/>
      <c r="O54" s="26"/>
      <c r="P54" s="13"/>
      <c r="Q54" s="13"/>
      <c r="R54" s="13"/>
      <c r="S54" s="26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8"/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10"/>
      <c r="D56" s="23"/>
      <c r="E56" s="11"/>
      <c r="F56" s="11"/>
      <c r="G56" s="28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10"/>
      <c r="D57" s="23"/>
      <c r="E57" s="11"/>
      <c r="F57" s="11"/>
      <c r="G57" s="28"/>
      <c r="H57" s="9"/>
      <c r="I57" s="9"/>
      <c r="J57" s="14"/>
      <c r="K57" s="25"/>
      <c r="L57" s="14"/>
      <c r="M57" s="14"/>
      <c r="N57" s="13"/>
      <c r="O57" s="26"/>
      <c r="P57" s="13"/>
      <c r="Q57" s="13"/>
      <c r="R57" s="13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10"/>
      <c r="D58" s="23"/>
      <c r="E58" s="11"/>
      <c r="F58" s="11"/>
      <c r="G58" s="28"/>
      <c r="H58" s="9"/>
      <c r="I58" s="9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/>
      <c r="U58" s="26"/>
      <c r="V58" s="26"/>
      <c r="W58" s="26"/>
    </row>
    <row r="59" spans="2:23" ht="21" customHeight="1" thickBot="1" x14ac:dyDescent="0.5">
      <c r="B59" s="21">
        <v>44</v>
      </c>
      <c r="C59" s="10"/>
      <c r="D59" s="23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21">
        <v>45</v>
      </c>
      <c r="C60" s="10"/>
      <c r="D60" s="23"/>
      <c r="E60" s="11"/>
      <c r="F60" s="11"/>
      <c r="G60" s="28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48">
        <v>46</v>
      </c>
      <c r="C61" s="49"/>
      <c r="D61" s="32"/>
      <c r="E61" s="32"/>
      <c r="F61" s="32"/>
      <c r="G61" s="38"/>
      <c r="H61" s="33"/>
      <c r="I61" s="48"/>
      <c r="J61" s="48"/>
      <c r="K61" s="48"/>
      <c r="L61" s="48"/>
      <c r="M61" s="48"/>
      <c r="N61" s="34"/>
      <c r="O61" s="34"/>
      <c r="P61" s="34"/>
      <c r="Q61" s="34"/>
      <c r="R61" s="34"/>
      <c r="S61" s="34"/>
      <c r="T61" s="26"/>
      <c r="U61" s="26"/>
      <c r="V61" s="26"/>
      <c r="W61" s="26"/>
    </row>
    <row r="62" spans="2:23" ht="21" customHeight="1" thickBot="1" x14ac:dyDescent="0.5">
      <c r="B62" s="25">
        <v>47</v>
      </c>
      <c r="C62" s="22"/>
      <c r="D62" s="22"/>
      <c r="E62" s="25"/>
      <c r="F62" s="25"/>
      <c r="G62" s="22"/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x14ac:dyDescent="0.45">
      <c r="B63" s="37"/>
      <c r="C63" s="4"/>
      <c r="D63" s="38"/>
      <c r="E63" s="4"/>
      <c r="F63" s="4"/>
      <c r="G63" s="38"/>
      <c r="H63" s="4"/>
      <c r="I63" s="4"/>
      <c r="J63" s="2"/>
      <c r="K63" s="37"/>
      <c r="L63" s="2"/>
      <c r="M63" s="2"/>
      <c r="O63" s="39"/>
      <c r="S63" s="39"/>
    </row>
    <row r="64" spans="2:23" ht="21" customHeight="1" x14ac:dyDescent="0.45">
      <c r="B64" s="37"/>
      <c r="C64" s="4"/>
      <c r="D64" s="4"/>
      <c r="E64" s="4"/>
      <c r="F64" s="4"/>
      <c r="G64" s="38"/>
      <c r="H64" s="4"/>
      <c r="I64" s="4"/>
      <c r="K64" s="37"/>
      <c r="O64" s="39"/>
      <c r="S64" s="39"/>
    </row>
    <row r="65" spans="2:19" ht="21" customHeight="1" x14ac:dyDescent="0.45">
      <c r="B65" s="37"/>
      <c r="C65" s="4"/>
      <c r="D65" s="4"/>
      <c r="E65" s="4"/>
      <c r="F65" s="4"/>
      <c r="G65" s="38"/>
      <c r="H65" s="4"/>
      <c r="I65" s="4"/>
      <c r="J65" s="2"/>
      <c r="K65" s="37"/>
      <c r="L65" s="2"/>
      <c r="M65" s="2"/>
      <c r="O65" s="39"/>
      <c r="S65" s="39"/>
    </row>
    <row r="66" spans="2:19" ht="21" customHeight="1" x14ac:dyDescent="0.45">
      <c r="B66" s="37"/>
      <c r="C66" s="4"/>
      <c r="D66" s="4"/>
      <c r="E66" s="4"/>
      <c r="F66" s="4"/>
      <c r="G66" s="38"/>
      <c r="H66" s="4"/>
      <c r="I66" s="2"/>
      <c r="J66" s="2"/>
      <c r="K66" s="37"/>
      <c r="L66" s="2"/>
      <c r="M66" s="2"/>
      <c r="O66" s="39"/>
      <c r="S66" s="39"/>
    </row>
    <row r="67" spans="2:19" ht="21" customHeight="1" x14ac:dyDescent="0.45">
      <c r="B67" s="37"/>
      <c r="C67" s="4"/>
      <c r="D67" s="4"/>
      <c r="E67" s="4"/>
      <c r="F67" s="4"/>
      <c r="G67" s="38"/>
      <c r="H67" s="4"/>
      <c r="I67" s="4"/>
      <c r="K67" s="37"/>
      <c r="O67" s="39"/>
      <c r="S67" s="39"/>
    </row>
    <row r="68" spans="2:19" ht="21" customHeight="1" x14ac:dyDescent="0.45">
      <c r="B68" s="37"/>
      <c r="C68" s="4"/>
      <c r="D68" s="4"/>
      <c r="E68" s="4"/>
      <c r="F68" s="4"/>
      <c r="G68" s="38"/>
      <c r="H68" s="4"/>
      <c r="I68" s="4"/>
      <c r="J68" s="2"/>
      <c r="K68" s="37"/>
      <c r="L68" s="2"/>
      <c r="M68" s="2"/>
      <c r="O68" s="39"/>
      <c r="S68" s="39"/>
    </row>
    <row r="69" spans="2:19" ht="21" customHeight="1" x14ac:dyDescent="0.45">
      <c r="B69" s="37"/>
      <c r="C69" s="4"/>
      <c r="D69" s="4"/>
      <c r="E69" s="4"/>
      <c r="F69" s="4"/>
      <c r="G69" s="38"/>
      <c r="H69" s="4"/>
      <c r="I69" s="4"/>
      <c r="J69" s="2"/>
      <c r="K69" s="37"/>
      <c r="L69" s="2"/>
      <c r="M69" s="2"/>
      <c r="O69" s="39"/>
      <c r="S69" s="39"/>
    </row>
    <row r="70" spans="2:19" ht="21" customHeight="1" x14ac:dyDescent="0.45">
      <c r="B70" s="37"/>
      <c r="C70" s="4"/>
      <c r="D70" s="4"/>
      <c r="E70" s="4"/>
      <c r="F70" s="4"/>
      <c r="G70" s="38"/>
      <c r="H70" s="4"/>
      <c r="I70" s="4"/>
      <c r="J70" s="2"/>
      <c r="K70" s="37"/>
      <c r="L70" s="2"/>
      <c r="M70" s="2"/>
      <c r="O70" s="39"/>
      <c r="S70" s="39"/>
    </row>
    <row r="71" spans="2:19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19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19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19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19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19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19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19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19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19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6:W47">
    <sortCondition descending="1" ref="T16:T47"/>
    <sortCondition descending="1" ref="W16:W47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2 DZ MYSIADŁO</vt:lpstr>
      <vt:lpstr>2 DZ MIĘDZYBORÓW</vt:lpstr>
      <vt:lpstr>2 DZ RASZYN</vt:lpstr>
      <vt:lpstr>3 DZ MYSIADŁO</vt:lpstr>
      <vt:lpstr>3 DZ MIĘDZYBORÓW</vt:lpstr>
      <vt:lpstr>3 DZ RASZYN</vt:lpstr>
      <vt:lpstr>4 DZ MYSIADŁO</vt:lpstr>
      <vt:lpstr>4 DZ MIĘDZYBORÓW</vt:lpstr>
      <vt:lpstr>4 DZ RASZYN</vt:lpstr>
      <vt:lpstr>'2 DZ MIĘDZYBORÓW'!_Hlk96072081</vt:lpstr>
      <vt:lpstr>'2 DZ MYSIADŁO'!_Hlk96072081</vt:lpstr>
      <vt:lpstr>'2 DZ RASZYN'!_Hlk96072081</vt:lpstr>
      <vt:lpstr>'3 DZ MIĘDZYBORÓW'!_Hlk96072081</vt:lpstr>
      <vt:lpstr>'3 DZ MYSIADŁO'!_Hlk96072081</vt:lpstr>
      <vt:lpstr>'3 DZ RASZYN'!_Hlk96072081</vt:lpstr>
      <vt:lpstr>'4 DZ MIĘDZYBORÓW'!_Hlk96072081</vt:lpstr>
      <vt:lpstr>'4 DZ MYSIADŁO'!_Hlk96072081</vt:lpstr>
      <vt:lpstr>'4 DZ RASZYN'!_Hlk96072081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Pałczak</dc:creator>
  <cp:keywords/>
  <dc:description/>
  <cp:lastModifiedBy>Tomasz Pałczak</cp:lastModifiedBy>
  <cp:revision/>
  <dcterms:created xsi:type="dcterms:W3CDTF">2019-11-11T11:36:06Z</dcterms:created>
  <dcterms:modified xsi:type="dcterms:W3CDTF">2025-05-02T09:41:09Z</dcterms:modified>
  <cp:category/>
  <cp:contentStatus/>
</cp:coreProperties>
</file>